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00" windowWidth="8685" windowHeight="3600" tabRatio="840" activeTab="0"/>
  </bookViews>
  <sheets>
    <sheet name="1-1 сторона 1 " sheetId="1" r:id="rId1"/>
    <sheet name="разд1 (2)" sheetId="2" r:id="rId2"/>
    <sheet name="разд2; 3" sheetId="3" r:id="rId3"/>
    <sheet name="разд4" sheetId="4" r:id="rId4"/>
    <sheet name="разд4а-5" sheetId="5" r:id="rId5"/>
    <sheet name="разд6-11 (2)" sheetId="6" r:id="rId6"/>
    <sheet name="разд12" sheetId="7" r:id="rId7"/>
    <sheet name="разд12 (2)" sheetId="8" r:id="rId8"/>
    <sheet name="bölmə13" sheetId="9" r:id="rId9"/>
    <sheet name="разд14-15" sheetId="10" r:id="rId10"/>
    <sheet name="разд16-17" sheetId="11" r:id="rId11"/>
  </sheets>
  <definedNames>
    <definedName name="_xlnm.Print_Area" localSheetId="0">'1-1 сторона 1 '!$A$1:$S$22</definedName>
    <definedName name="_xlnm.Print_Area" localSheetId="8">'bölmə13'!$A$1:$N$42</definedName>
    <definedName name="_xlnm.Print_Area" localSheetId="6">'разд12'!$A$1:$H$39</definedName>
    <definedName name="_xlnm.Print_Area" localSheetId="7">'разд12 (2)'!$A$1:$H$41</definedName>
    <definedName name="_xlnm.Print_Area" localSheetId="9">'разд14-15'!$A$1:$S$29</definedName>
    <definedName name="_xlnm.Print_Area" localSheetId="10">'разд16-17'!$A$1:$R$32</definedName>
    <definedName name="_xlnm.Print_Area" localSheetId="3">'разд4'!$A$1:$S$31</definedName>
    <definedName name="_xlnm.Print_Area" localSheetId="5">'разд6-11 (2)'!$A$1:$K$40</definedName>
  </definedNames>
  <calcPr calcMode="manual" fullCalcOnLoad="1"/>
</workbook>
</file>

<file path=xl/sharedStrings.xml><?xml version="1.0" encoding="utf-8"?>
<sst xmlns="http://schemas.openxmlformats.org/spreadsheetml/2006/main" count="762" uniqueCount="469">
  <si>
    <t>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</si>
  <si>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</si>
  <si>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</si>
  <si>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</si>
  <si>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</si>
  <si>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</si>
  <si>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</si>
  <si>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</si>
  <si>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</si>
  <si>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</si>
  <si>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</si>
  <si>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</si>
  <si>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13</t>
  </si>
  <si>
    <t>12</t>
  </si>
  <si>
    <t>14</t>
  </si>
  <si>
    <t>15</t>
  </si>
  <si>
    <t xml:space="preserve">              А</t>
  </si>
  <si>
    <t>16</t>
  </si>
  <si>
    <t>18</t>
  </si>
  <si>
    <t>19</t>
  </si>
  <si>
    <t>20</t>
  </si>
  <si>
    <t>22</t>
  </si>
  <si>
    <t xml:space="preserve">                                 </t>
  </si>
  <si>
    <t xml:space="preserve">  </t>
  </si>
  <si>
    <t xml:space="preserve"> </t>
  </si>
  <si>
    <t xml:space="preserve">IX  </t>
  </si>
  <si>
    <t xml:space="preserve">X     </t>
  </si>
  <si>
    <t xml:space="preserve">XI    </t>
  </si>
  <si>
    <t>I</t>
  </si>
  <si>
    <t>II</t>
  </si>
  <si>
    <t>III</t>
  </si>
  <si>
    <t>21</t>
  </si>
  <si>
    <t xml:space="preserve">                         Siniflər üzrə şagirdlərin sayı    </t>
  </si>
  <si>
    <t>B</t>
  </si>
  <si>
    <t xml:space="preserve">Azsaylı xalqların müstəqil  </t>
  </si>
  <si>
    <t>fənn kimi öyrədilən dili</t>
  </si>
  <si>
    <t>Hazırlıq</t>
  </si>
  <si>
    <r>
      <t xml:space="preserve">I  </t>
    </r>
    <r>
      <rPr>
        <sz val="11"/>
        <rFont val="Times New Roman"/>
        <family val="1"/>
      </rPr>
      <t xml:space="preserve"> sinif</t>
    </r>
  </si>
  <si>
    <r>
      <t>II</t>
    </r>
    <r>
      <rPr>
        <sz val="11"/>
        <rFont val="Times New Roman"/>
        <family val="1"/>
      </rPr>
      <t xml:space="preserve">   sinif</t>
    </r>
  </si>
  <si>
    <r>
      <t>III</t>
    </r>
    <r>
      <rPr>
        <sz val="11"/>
        <rFont val="Times New Roman"/>
        <family val="1"/>
      </rPr>
      <t xml:space="preserve">    sinif</t>
    </r>
  </si>
  <si>
    <r>
      <t>IX</t>
    </r>
    <r>
      <rPr>
        <sz val="11"/>
        <rFont val="Times New Roman"/>
        <family val="1"/>
      </rPr>
      <t xml:space="preserve">    sinif</t>
    </r>
  </si>
  <si>
    <r>
      <t>X</t>
    </r>
    <r>
      <rPr>
        <sz val="11"/>
        <rFont val="Times New Roman"/>
        <family val="1"/>
      </rPr>
      <t xml:space="preserve">    sinif</t>
    </r>
  </si>
  <si>
    <t xml:space="preserve">alan şagirdlərin sayı </t>
  </si>
  <si>
    <t xml:space="preserve">        о cümlədən:  </t>
  </si>
  <si>
    <t>arayış alan şagirdlərin sayı</t>
  </si>
  <si>
    <t>bitirib arayış alanlardan cari</t>
  </si>
  <si>
    <t>ildə аttestat alanların sayı</t>
  </si>
  <si>
    <t xml:space="preserve">dətnamə alan şagirdlərin sayı </t>
  </si>
  <si>
    <t>fərqlənmə şəhadətnaməsi</t>
  </si>
  <si>
    <t>Siniflərdə şagirdlərin sayı</t>
  </si>
  <si>
    <t xml:space="preserve"> siniflərin sayı</t>
  </si>
  <si>
    <t>şagirdlərin sayı</t>
  </si>
  <si>
    <t>5 yaş</t>
  </si>
  <si>
    <t>6 yaş</t>
  </si>
  <si>
    <t>7 yaş</t>
  </si>
  <si>
    <t>8 yaş</t>
  </si>
  <si>
    <t>9 yaş</t>
  </si>
  <si>
    <t>10 yaş</t>
  </si>
  <si>
    <t>11 yaş</t>
  </si>
  <si>
    <t xml:space="preserve">olunanlardan </t>
  </si>
  <si>
    <t>məktəbəqədər</t>
  </si>
  <si>
    <t>müəssisələr-</t>
  </si>
  <si>
    <t xml:space="preserve">dən gələnlər </t>
  </si>
  <si>
    <t>II  sinif</t>
  </si>
  <si>
    <t>III  sinif</t>
  </si>
  <si>
    <t>12 yaş</t>
  </si>
  <si>
    <t>13 yaş</t>
  </si>
  <si>
    <t>14 yaş</t>
  </si>
  <si>
    <t>15 yaş</t>
  </si>
  <si>
    <t>16 yaş</t>
  </si>
  <si>
    <t>17 yaş</t>
  </si>
  <si>
    <t>18 yaş</t>
  </si>
  <si>
    <t xml:space="preserve">Cəmi </t>
  </si>
  <si>
    <t xml:space="preserve">ADLARI </t>
  </si>
  <si>
    <t>Sayı</t>
  </si>
  <si>
    <t>Cəmi</t>
  </si>
  <si>
    <t xml:space="preserve">siniflər  </t>
  </si>
  <si>
    <t>şagirdlər</t>
  </si>
  <si>
    <t>2-ci növbədə</t>
  </si>
  <si>
    <t>3-cü növbədə</t>
  </si>
  <si>
    <t>ADLARI</t>
  </si>
  <si>
    <t xml:space="preserve">Sətrin      </t>
  </si>
  <si>
    <t xml:space="preserve">       ADLARI </t>
  </si>
  <si>
    <t xml:space="preserve">    Sayı</t>
  </si>
  <si>
    <t>Tədris kabinetlərinin sayı</t>
  </si>
  <si>
    <t xml:space="preserve">              onlardan:</t>
  </si>
  <si>
    <t>başqa səbəblərə görə</t>
  </si>
  <si>
    <t xml:space="preserve"> - xarici ölkələrdən</t>
  </si>
  <si>
    <t>Sət-</t>
  </si>
  <si>
    <t xml:space="preserve">IX sinfi bitirən </t>
  </si>
  <si>
    <t>onlardan</t>
  </si>
  <si>
    <t>müxtəlif kurslara cəlb olunanlar</t>
  </si>
  <si>
    <t xml:space="preserve">  Həmin kabinetdə məşgul olan </t>
  </si>
  <si>
    <t xml:space="preserve">   loqopediya kabinetlərinə gedən </t>
  </si>
  <si>
    <t xml:space="preserve">                                     </t>
  </si>
  <si>
    <t>Laboratoriyalar (cəmi)……...........................…………………………</t>
  </si>
  <si>
    <t>Tədris emalatxanalarının sayı….......………………………………..</t>
  </si>
  <si>
    <t>Traktor...........................................................................</t>
  </si>
  <si>
    <t>Binanın tipi:</t>
  </si>
  <si>
    <t>İstilik sistemi varmı? (hə, yox)...............................................................</t>
  </si>
  <si>
    <t>Kanalizasiya sistemi varmı? (hə, yox)...................................................</t>
  </si>
  <si>
    <t>23</t>
  </si>
  <si>
    <t>34</t>
  </si>
  <si>
    <t>17</t>
  </si>
  <si>
    <t xml:space="preserve">      </t>
  </si>
  <si>
    <t xml:space="preserve"> Sətrin      </t>
  </si>
  <si>
    <t xml:space="preserve">IV </t>
  </si>
  <si>
    <t xml:space="preserve"> №-si</t>
  </si>
  <si>
    <t>peşə məktəblərinə</t>
  </si>
  <si>
    <t>24</t>
  </si>
  <si>
    <t>35</t>
  </si>
  <si>
    <t>Videomaqnitofon..........………………………………</t>
  </si>
  <si>
    <t>Tir varmı? ( hə, yox )……..………................………...………………………</t>
  </si>
  <si>
    <t>Tibb otağı varmı? (hə, yox)….……..……………....................................……</t>
  </si>
  <si>
    <t>Bufet varmı? ( hə, yox )……..………................………...……………………</t>
  </si>
  <si>
    <t>Yeməkxana varmı? (hə, yox)………..................……….........………………..</t>
  </si>
  <si>
    <t xml:space="preserve">       M.Y.</t>
  </si>
  <si>
    <t>VÖEN</t>
  </si>
  <si>
    <t>birtipli (hə, yox)......................................................................................</t>
  </si>
  <si>
    <t>uyğunlaşdırılmış (hə, yox)..............................................................................</t>
  </si>
  <si>
    <t xml:space="preserve">I </t>
  </si>
  <si>
    <t xml:space="preserve">II </t>
  </si>
  <si>
    <t xml:space="preserve">V </t>
  </si>
  <si>
    <t>sinif</t>
  </si>
  <si>
    <t>IX sinif</t>
  </si>
  <si>
    <t>X sinif</t>
  </si>
  <si>
    <t>XI sinif</t>
  </si>
  <si>
    <t>XII sinif</t>
  </si>
  <si>
    <t>I  sinif</t>
  </si>
  <si>
    <t>Hazırlıq sinifləri</t>
  </si>
  <si>
    <t>25</t>
  </si>
  <si>
    <t>36</t>
  </si>
  <si>
    <t>37</t>
  </si>
  <si>
    <t>Kompüter siniflərinin sayı............................................................................</t>
  </si>
  <si>
    <t>IV</t>
  </si>
  <si>
    <t>V</t>
  </si>
  <si>
    <t>VI</t>
  </si>
  <si>
    <t>VII</t>
  </si>
  <si>
    <t>VIII</t>
  </si>
  <si>
    <t>IX</t>
  </si>
  <si>
    <t>X</t>
  </si>
  <si>
    <t>XI (XII)</t>
  </si>
  <si>
    <t>IX bölmə.  Loqopediya kabineti və mərkəzləri haqqında məlumat</t>
  </si>
  <si>
    <t>gedənlər (02-14 və 16-cı sətirlərin cəmi)</t>
  </si>
  <si>
    <t xml:space="preserve">peşə liseylərinə  </t>
  </si>
  <si>
    <t>müxtəlif kurslara</t>
  </si>
  <si>
    <t>hərbi xidmətə</t>
  </si>
  <si>
    <t>təhsildən yayınanlar</t>
  </si>
  <si>
    <t>xarici ölkələrə</t>
  </si>
  <si>
    <t>onlardan şəxsi işi məktəbdə qalanlar</t>
  </si>
  <si>
    <t xml:space="preserve">  XIV bölmə.   Xarici dillərin tədrisi haqqında məlumat </t>
  </si>
  <si>
    <t>Cəmi (05, 11 və 14-cü sətirlərin cəmi)</t>
  </si>
  <si>
    <t>təhsilini davam etdirməyənlər</t>
  </si>
  <si>
    <t>Kitabxana varmı?    (hə, yox)</t>
  </si>
  <si>
    <t xml:space="preserve">                  o cümlədən :</t>
  </si>
  <si>
    <t>50</t>
  </si>
  <si>
    <t>29</t>
  </si>
  <si>
    <t>30</t>
  </si>
  <si>
    <t>42</t>
  </si>
  <si>
    <t xml:space="preserve">tərbiyəçilər </t>
  </si>
  <si>
    <t xml:space="preserve"> şagirdlərin sayını ayrılıqda göstərməli)</t>
  </si>
  <si>
    <t>Hazır-   lıq</t>
  </si>
  <si>
    <t>cəmi</t>
  </si>
  <si>
    <t>yazda</t>
  </si>
  <si>
    <t>payızda</t>
  </si>
  <si>
    <t xml:space="preserve"> Ümumi saydan qızlar</t>
  </si>
  <si>
    <t>və ya yuxarı sinfə keçən şagirdlər haqqında məlumat</t>
  </si>
  <si>
    <t>alanlar haqqında məlumat</t>
  </si>
  <si>
    <t xml:space="preserve">Sət-               rin       </t>
  </si>
  <si>
    <t>o cümlədən:</t>
  </si>
  <si>
    <t>direktor</t>
  </si>
  <si>
    <t>direktor müavinləri</t>
  </si>
  <si>
    <t xml:space="preserve">sinifdənxaric və məktəbdənkənar </t>
  </si>
  <si>
    <t>rəhbəri</t>
  </si>
  <si>
    <t>psixoloq</t>
  </si>
  <si>
    <t>defektoloq</t>
  </si>
  <si>
    <t xml:space="preserve">uşaq birliyi təşkilatı rəhbəri </t>
  </si>
  <si>
    <t>kitabxanaçılar</t>
  </si>
  <si>
    <t>texniki işçilər</t>
  </si>
  <si>
    <t xml:space="preserve">tərbiyəçilər  (internat tipli məktəb, lisey </t>
  </si>
  <si>
    <t>dərsliklərin sayı, nüsxə</t>
  </si>
  <si>
    <t>Həkim</t>
  </si>
  <si>
    <t>Tibb bacısı</t>
  </si>
  <si>
    <t>Fizika………………………………………………..................................</t>
  </si>
  <si>
    <t>Biologiya…………………………………………......................................</t>
  </si>
  <si>
    <t>Kimya…………………………………………................................……....</t>
  </si>
  <si>
    <t>Ana dili və ədəbiyyat…………................................………………....…..</t>
  </si>
  <si>
    <t>Riyaziyyat……....…………….............................……………..…………</t>
  </si>
  <si>
    <t>Tarix………………................................…………………………......…….</t>
  </si>
  <si>
    <t>Coğrafiya…..................................………………………………………..</t>
  </si>
  <si>
    <t>Xarici dil (linqofon)….................................…...………………………..</t>
  </si>
  <si>
    <t>İnformatika……………..............................………..………………….....</t>
  </si>
  <si>
    <t>Mediateka..................................................................................................</t>
  </si>
  <si>
    <t xml:space="preserve">                                    __________________________</t>
  </si>
  <si>
    <t>Kompüterlərin sayı……...............................…………...……..………………..……......</t>
  </si>
  <si>
    <t>İnternetə qoşulan kompüterlərin sayı …......….....................……………………........</t>
  </si>
  <si>
    <t>İnternetdə Veb-səhifələrin (Web Page, Web Cite) mövcudluğu...............................</t>
  </si>
  <si>
    <t>İstifadə olunan yanacaq növü:</t>
  </si>
  <si>
    <t>qaz (hə, yox).......................................................................................</t>
  </si>
  <si>
    <t>maye yanacaq (hə, yox)..........................................................................</t>
  </si>
  <si>
    <t>bərk yanacaq (hə, yox)........................................................................</t>
  </si>
  <si>
    <t>fərdi (avtonom) (hə, yox)........................................................................</t>
  </si>
  <si>
    <t>mərkəzləşdirilmiş (hə, yox).................................................................</t>
  </si>
  <si>
    <t>Akt zalı varmı? ( hə, yox )……..………..........………................……………</t>
  </si>
  <si>
    <t>İdman zalının sahəsi kv. m (zal yoxdursa, ''yox'' yazmalı)…….......................</t>
  </si>
  <si>
    <t>Bufetdə oturacaq yerlərinin sayı………………….....……………..................</t>
  </si>
  <si>
    <t>Yeməkxanada oturacaq yerlərinin sayı…………….....……………..................</t>
  </si>
  <si>
    <t>İsti yeməklə təmin olunan şagirdlərin sayı…...………….......……................</t>
  </si>
  <si>
    <t>Əsaslı təmirə ehtiyac varmı ? (hə, yox).......…………………………................</t>
  </si>
  <si>
    <t>bina yararsız vəziyyətdədirmi ? (hə, yox)...……………………..............……</t>
  </si>
  <si>
    <t>Su xətti varmı? (hə, yox)...……………………….............................…........</t>
  </si>
  <si>
    <t xml:space="preserve">          Göstəricinin adı</t>
  </si>
  <si>
    <t xml:space="preserve">1. Dərs ili və yay dövrü ərzində </t>
  </si>
  <si>
    <t xml:space="preserve">sağlamlıq imkanları məhdud uşaqlar üçün </t>
  </si>
  <si>
    <t xml:space="preserve">ciddi tərbiyə şəraitinə ehtiyacı olanlar üçün </t>
  </si>
  <si>
    <t>xüsusi təhsil müəssisələrinə</t>
  </si>
  <si>
    <t xml:space="preserve">2. Dərs ili və yay dövrü ərzində </t>
  </si>
  <si>
    <t xml:space="preserve">   qəbul olunanlar (sətir 18+22+23)  </t>
  </si>
  <si>
    <t>I sinif</t>
  </si>
  <si>
    <t>II sinif</t>
  </si>
  <si>
    <t>III sinif</t>
  </si>
  <si>
    <t>IV sinif</t>
  </si>
  <si>
    <t>V sinif</t>
  </si>
  <si>
    <t>VI sinif</t>
  </si>
  <si>
    <t>VII sinif</t>
  </si>
  <si>
    <t>VIII sinif</t>
  </si>
  <si>
    <t>Sinifləri</t>
  </si>
  <si>
    <t>Siniflərin sayı</t>
  </si>
  <si>
    <t>Şagirdlərin                        sayı</t>
  </si>
  <si>
    <t xml:space="preserve">  XV bölmə. Beşgünlük tədris həftəsi ilə fəaliyyət göstərən </t>
  </si>
  <si>
    <t>Şagirdlərin sayı, nəfər</t>
  </si>
  <si>
    <t>rus                   dili</t>
  </si>
  <si>
    <t xml:space="preserve"> ingilis dili</t>
  </si>
  <si>
    <t>fransız dili</t>
  </si>
  <si>
    <t>fars              dili</t>
  </si>
  <si>
    <t>ərəb                       dili</t>
  </si>
  <si>
    <t>alman   dili</t>
  </si>
  <si>
    <t xml:space="preserve">Sətrin         </t>
  </si>
  <si>
    <t xml:space="preserve">Xarici dillər tədris edilən          </t>
  </si>
  <si>
    <t xml:space="preserve">siniflər </t>
  </si>
  <si>
    <t>tərbiyə işləri üzrə təşkilatçılar</t>
  </si>
  <si>
    <t xml:space="preserve">VIII   </t>
  </si>
  <si>
    <t xml:space="preserve">Cəmi I-ХI </t>
  </si>
  <si>
    <t>şəhadətnаmə alanların sayı</t>
  </si>
  <si>
    <t>o cümlədən</t>
  </si>
  <si>
    <t>sinfi</t>
  </si>
  <si>
    <r>
      <t xml:space="preserve">XI  </t>
    </r>
    <r>
      <rPr>
        <sz val="11"/>
        <rFont val="Times New Roman"/>
        <family val="1"/>
      </rPr>
      <t>sinif</t>
    </r>
  </si>
  <si>
    <r>
      <t xml:space="preserve">XII   </t>
    </r>
    <r>
      <rPr>
        <sz val="11"/>
        <rFont val="Times New Roman"/>
        <family val="1"/>
      </rPr>
      <t>sinif</t>
    </r>
  </si>
  <si>
    <t xml:space="preserve">günüuzadılmış qruplarda  </t>
  </si>
  <si>
    <t>XI bölmə. Günüuzadılmış qruplar haqqında məlumat</t>
  </si>
  <si>
    <t>Günüuzadılmış qruplar</t>
  </si>
  <si>
    <t>Günüuzadılmış qruplarda</t>
  </si>
  <si>
    <t>Cəmi               (1-12-ci sütunların cəmi )</t>
  </si>
  <si>
    <r>
      <t>IV</t>
    </r>
    <r>
      <rPr>
        <sz val="11"/>
        <rFont val="Times New Roman"/>
        <family val="1"/>
      </rPr>
      <t xml:space="preserve">  sinif</t>
    </r>
  </si>
  <si>
    <r>
      <t>V</t>
    </r>
    <r>
      <rPr>
        <sz val="11"/>
        <rFont val="Times New Roman"/>
        <family val="1"/>
      </rPr>
      <t xml:space="preserve">    sinif</t>
    </r>
  </si>
  <si>
    <r>
      <t>VI</t>
    </r>
    <r>
      <rPr>
        <sz val="11"/>
        <rFont val="Times New Roman"/>
        <family val="1"/>
      </rPr>
      <t xml:space="preserve">    sinif</t>
    </r>
  </si>
  <si>
    <r>
      <t>VII</t>
    </r>
    <r>
      <rPr>
        <sz val="11"/>
        <rFont val="Times New Roman"/>
        <family val="1"/>
      </rPr>
      <t xml:space="preserve">    sinif</t>
    </r>
  </si>
  <si>
    <r>
      <t xml:space="preserve">VIII   </t>
    </r>
    <r>
      <rPr>
        <sz val="11"/>
        <rFont val="Times New Roman"/>
        <family val="1"/>
      </rPr>
      <t>sinif</t>
    </r>
  </si>
  <si>
    <t>Sinif otaqlarının sayı  (tədris kabinetləri,</t>
  </si>
  <si>
    <r>
      <t>Yardımçı təs</t>
    </r>
    <r>
      <rPr>
        <sz val="10"/>
        <rFont val="Az Times"/>
        <family val="1"/>
      </rPr>
      <t>ə</t>
    </r>
    <r>
      <rPr>
        <sz val="10"/>
        <rFont val="Times New Roman"/>
        <family val="1"/>
      </rPr>
      <t>rrüfat varmı ? (hə, yox)….….......…..………………….............</t>
    </r>
  </si>
  <si>
    <t xml:space="preserve">siniflər (1+11-ci </t>
  </si>
  <si>
    <t>sütunların cəmi)</t>
  </si>
  <si>
    <t>sətirlərin cəmi)</t>
  </si>
  <si>
    <t xml:space="preserve">I-IV siniflər (01-04-cü </t>
  </si>
  <si>
    <t xml:space="preserve">V-IX siniflər (06-10-cu </t>
  </si>
  <si>
    <t xml:space="preserve">X-XI siniflər </t>
  </si>
  <si>
    <t xml:space="preserve">V-IX siniflər  </t>
  </si>
  <si>
    <t>(01-05-ci sətirlərin cəmi)</t>
  </si>
  <si>
    <t>(06-ci və 09-cu sətirlərin cəmi)</t>
  </si>
  <si>
    <t xml:space="preserve">Cəmi  </t>
  </si>
  <si>
    <t xml:space="preserve">                      siniflər və şagirdlərin sayı haqqında məlumat</t>
  </si>
  <si>
    <r>
      <t>Hovuz var</t>
    </r>
    <r>
      <rPr>
        <sz val="10"/>
        <rFont val="Az Times"/>
        <family val="1"/>
      </rPr>
      <t>mı</t>
    </r>
    <r>
      <rPr>
        <sz val="10"/>
        <rFont val="Times New Roman"/>
        <family val="1"/>
      </rPr>
      <t xml:space="preserve"> ? ( hə, yox )…………….....…………….........…………………</t>
    </r>
  </si>
  <si>
    <t>(12-13-cü sətirlərin cəmi)</t>
  </si>
  <si>
    <t xml:space="preserve"> (07- 08-ci sətirlərin cəmi)</t>
  </si>
  <si>
    <r>
      <t>Lokal şə</t>
    </r>
    <r>
      <rPr>
        <sz val="10"/>
        <rFont val="Times New Roman"/>
        <family val="1"/>
      </rPr>
      <t xml:space="preserve">bəkənin mövcudluğu........................................................................................ </t>
    </r>
  </si>
  <si>
    <t>Elektron poçtun mövcudluğu..........................................................................................</t>
  </si>
  <si>
    <t xml:space="preserve">   (19-21-ci sətirlərin cəmi)</t>
  </si>
  <si>
    <t>laboratoriyalar da daxil edilməklə)………..........…………………...........................…..</t>
  </si>
  <si>
    <t>Kitabxanadа коmpüter varmı? (hə, yox)</t>
  </si>
  <si>
    <t xml:space="preserve">Kitabxanadа kitabların (dərsliklər də daxil </t>
  </si>
  <si>
    <t xml:space="preserve">olmaqla) sayı, nüsxə  </t>
  </si>
  <si>
    <t xml:space="preserve">Sət-         rin </t>
  </si>
  <si>
    <t xml:space="preserve">   Loqopediya  mərkəzi</t>
  </si>
  <si>
    <t>X-XI siniflər</t>
  </si>
  <si>
    <t xml:space="preserve">VI bölmə. İşçilərin sayı haqqında məlumat (əvəzçilərsiz) </t>
  </si>
  <si>
    <t xml:space="preserve">Göstəricilərin adı </t>
  </si>
  <si>
    <t xml:space="preserve">   о cümlədən:</t>
  </si>
  <si>
    <t xml:space="preserve">Sətrin </t>
  </si>
  <si>
    <t>xəstəliyə görə</t>
  </si>
  <si>
    <t>digər səbəblərə görə</t>
  </si>
  <si>
    <r>
      <t>Оnların sahəsi 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)……………………………….........………................................……</t>
    </r>
  </si>
  <si>
    <t>1-4-cü siniflər</t>
  </si>
  <si>
    <t>5-11-ci siniflər</t>
  </si>
  <si>
    <t xml:space="preserve">Əsas telekommunikasiya infrastrukturuna    </t>
  </si>
  <si>
    <t>26</t>
  </si>
  <si>
    <t>27</t>
  </si>
  <si>
    <t>28</t>
  </si>
  <si>
    <t>38</t>
  </si>
  <si>
    <t>39</t>
  </si>
  <si>
    <t>40</t>
  </si>
  <si>
    <t>41</t>
  </si>
  <si>
    <t>43</t>
  </si>
  <si>
    <t>44</t>
  </si>
  <si>
    <t>45</t>
  </si>
  <si>
    <t>57</t>
  </si>
  <si>
    <t>58</t>
  </si>
  <si>
    <t>59</t>
  </si>
  <si>
    <t>60</t>
  </si>
  <si>
    <t>61</t>
  </si>
  <si>
    <t>62</t>
  </si>
  <si>
    <t>63</t>
  </si>
  <si>
    <t>64</t>
  </si>
  <si>
    <t>qızlar</t>
  </si>
  <si>
    <t xml:space="preserve">VIII bölmə. Tədris məşğələlərinin növbəliliyi haqqında məlumat </t>
  </si>
  <si>
    <r>
      <t>Qeyd:</t>
    </r>
    <r>
      <rPr>
        <sz val="10"/>
        <rFont val="Times New Roman"/>
        <family val="1"/>
      </rPr>
      <t xml:space="preserve"> XI sinfi bitirib gedən şagirdlərin sayı nəzərə alınmır</t>
    </r>
  </si>
  <si>
    <t>Məktəb direktorunun imzası</t>
  </si>
  <si>
    <t>İcraçının vəzifəsi,adı, soyadı, tel.nömrəsi</t>
  </si>
  <si>
    <t>X bölmə. Tibb işçilər haqqında məlumat</t>
  </si>
  <si>
    <t>31</t>
  </si>
  <si>
    <t>46</t>
  </si>
  <si>
    <t>65</t>
  </si>
  <si>
    <t>Şagird yerlərinin sayı……………………………….........………................................……</t>
  </si>
  <si>
    <t>Tədris-təcrübə sahəsi (hektarla) (sahə yoxdursa, ''yox'' yazmalı)………….......……………...…………............</t>
  </si>
  <si>
    <t>Radio............................................…………………………</t>
  </si>
  <si>
    <t>Maqnitofon........………………………………………..</t>
  </si>
  <si>
    <t>Kinoaparat......................................................................</t>
  </si>
  <si>
    <t>Avtomobil............................……………………………</t>
  </si>
  <si>
    <t xml:space="preserve">  o cümlədən (adları göstərilməklə):________________________</t>
  </si>
  <si>
    <t xml:space="preserve">(oktyabr ayının 1-i vəziyyətinə): </t>
  </si>
  <si>
    <t xml:space="preserve">X-XI siniflərdə </t>
  </si>
  <si>
    <t xml:space="preserve">Tam orta təhsil haqqında attestat </t>
  </si>
  <si>
    <t>Ümumi orta təhsil haqqında şəha-</t>
  </si>
  <si>
    <t xml:space="preserve">ali təhsil müəssisələrinə </t>
  </si>
  <si>
    <t xml:space="preserve">Ümumi orta təhsil kursu üzrə </t>
  </si>
  <si>
    <t>imtahanları eksternat yolu ilə verib,</t>
  </si>
  <si>
    <t xml:space="preserve">Tam orta təhsil kursu üzrə </t>
  </si>
  <si>
    <t xml:space="preserve">imtahanları eksternat yolu ilə verib, </t>
  </si>
  <si>
    <t>attestat alanların sayı</t>
  </si>
  <si>
    <t>I      sinif</t>
  </si>
  <si>
    <t>I sinfə qəbul</t>
  </si>
  <si>
    <r>
      <t>şagirdlərin sayı</t>
    </r>
    <r>
      <rPr>
        <vertAlign val="superscript"/>
        <sz val="10"/>
        <rFont val="Times New Roman"/>
        <family val="1"/>
      </rPr>
      <t xml:space="preserve"> </t>
    </r>
  </si>
  <si>
    <r>
      <t>Мüəssisə ərazisinin ümumi sahəsi 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)…......….....….....….....….....…..........</t>
    </r>
  </si>
  <si>
    <r>
      <t>Мüəssisə binasının ümumi sahəsi (m</t>
    </r>
    <r>
      <rPr>
        <vertAlign val="superscript"/>
        <sz val="10"/>
        <rFont val="Times Latin"/>
        <family val="1"/>
      </rPr>
      <t>2</t>
    </r>
    <r>
      <rPr>
        <sz val="10"/>
        <rFont val="Times Latin"/>
        <family val="1"/>
      </rPr>
      <t>)…......…......…......…......…......….......…</t>
    </r>
  </si>
  <si>
    <t>Müəssisələrdə internetdən istifadə etmiş şagirdlərin ümumi sayı.............................</t>
  </si>
  <si>
    <t xml:space="preserve">Hazırlıq və I - IV siniflərdə </t>
  </si>
  <si>
    <t>ümumi təhsil   müəssisələrinin                     X sinfinə qəbul  olunanlar</t>
  </si>
  <si>
    <t>VII bölmə. Мüəssisə kitabxanaları haqqında məlumat</t>
  </si>
  <si>
    <t xml:space="preserve"> XII  bölmə. Ümumi təhsil müəssisələrinin  mаddi bаzаsı və tədrisin tехniki vаsitələri hаqqındа məlumаt</t>
  </si>
  <si>
    <t xml:space="preserve">   Мüəssisədə loqopediya kabineti </t>
  </si>
  <si>
    <t xml:space="preserve">   Digər müəssisələrdə təşkil olunmuş</t>
  </si>
  <si>
    <t>Rəhbərin soyadı, imzası</t>
  </si>
  <si>
    <t xml:space="preserve"> Cəmi</t>
  </si>
  <si>
    <t xml:space="preserve">Cəmi işçilərin sayı </t>
  </si>
  <si>
    <t xml:space="preserve">təlim-tərbiyə işləri üzrə </t>
  </si>
  <si>
    <t>təsərrüfat işləri üzrə direktor müavinləri</t>
  </si>
  <si>
    <t xml:space="preserve">Siniflərin və  şagirdlərin sayı  </t>
  </si>
  <si>
    <t>Elektriklə təmin olunubmu (hə,yox)…………............................…………</t>
  </si>
  <si>
    <t>və ya telefona malikdirmi (hə, yox)..............................................................</t>
  </si>
  <si>
    <t xml:space="preserve">onlardan təhsil məqsədilə </t>
  </si>
  <si>
    <t xml:space="preserve"> Texniki vasitələrdən yararlıların sayı</t>
  </si>
  <si>
    <t>rayonun (şəhərin) əyani ümumi təhsil müəssisələrinə</t>
  </si>
  <si>
    <t>respublikanın əyani ümumi təhsil müəssisələrinə</t>
  </si>
  <si>
    <t>özəl ümumi təhsil müəssisələrinə</t>
  </si>
  <si>
    <t>qiyabi (axşam) məktəblərinə və əyani ümumi təhsil</t>
  </si>
  <si>
    <t>müəssisələrinin bazasında axşam sinifləri və qiyabi qruplara</t>
  </si>
  <si>
    <t>xüsusi məktəb və internatlara köçürülənlər</t>
  </si>
  <si>
    <t>orta ixtisas təhsil müəssisələrinə</t>
  </si>
  <si>
    <t xml:space="preserve">а) əyani ümumi təhsil müəssisələrindən </t>
  </si>
  <si>
    <t xml:space="preserve"> - rayonun (şəhərin) müəssisələrindən</t>
  </si>
  <si>
    <t xml:space="preserve">     üçün xüsusi məktəb və internatlardan</t>
  </si>
  <si>
    <t>türk                     dili</t>
  </si>
  <si>
    <t xml:space="preserve">V-IX siniflərdə </t>
  </si>
  <si>
    <t>Tam orta məktəbi bitirməsinə dair</t>
  </si>
  <si>
    <t xml:space="preserve">Əvvəlki illərdə tam orta məktəbi </t>
  </si>
  <si>
    <t xml:space="preserve">х)  2-ci sütunun 15-ci sətrindən: </t>
  </si>
  <si>
    <t xml:space="preserve">Evdə fərdi təhsil alan şagirdlərin sayı (ümumtəhsil məktəb </t>
  </si>
  <si>
    <t xml:space="preserve">             onlardan:</t>
  </si>
  <si>
    <t xml:space="preserve">Sağlamlıq imkanları məhdud olan uşaqların sayı (sağlamlıq imkanları </t>
  </si>
  <si>
    <t xml:space="preserve">məhdud olan uşaqlar üçün xüsusi internat, məktəb və sanator tipli internat </t>
  </si>
  <si>
    <t>müəllimlər (məktəb rəhbərlərindən başqa)</t>
  </si>
  <si>
    <t>təsərrüfat müdirləri</t>
  </si>
  <si>
    <t>Çağırışaqədərki hazırlıq............................................................</t>
  </si>
  <si>
    <t xml:space="preserve">cəmi  (sətir 02+03) </t>
  </si>
  <si>
    <t>Şagirdlərin buraxdığı dərs günlərin sayı -</t>
  </si>
  <si>
    <t>(02-15-ci sətirlərin cəmi)</t>
  </si>
  <si>
    <t>çağırışaqədərki hazırlıq</t>
  </si>
  <si>
    <t>Qəza vəziyyətindədir? (hə, yox).......………………………….......................</t>
  </si>
  <si>
    <t>66</t>
  </si>
  <si>
    <t xml:space="preserve">alanların  sayı </t>
  </si>
  <si>
    <t xml:space="preserve">qızıl medal  alanların  sayı </t>
  </si>
  <si>
    <t xml:space="preserve">gümüş  medal  alanların sayı </t>
  </si>
  <si>
    <t xml:space="preserve">       onlardan:  </t>
  </si>
  <si>
    <r>
      <t xml:space="preserve">IV bölmə. Tədris ilinin əvvəlinə siniflər üzrə şagirdlərin bölgüsü və yaş tərkibi  </t>
    </r>
    <r>
      <rPr>
        <sz val="11"/>
        <rFont val="Times New Roman"/>
        <family val="1"/>
      </rPr>
      <t xml:space="preserve">(sağlamlıq imkanları məhdud uşaqlar üçün olan siniflərdə təhsil alan şagirdlərdən başqa)   </t>
    </r>
  </si>
  <si>
    <t>…davamı…</t>
  </si>
  <si>
    <t>...davamı...</t>
  </si>
  <si>
    <t>İllik</t>
  </si>
  <si>
    <t>Alınmış ilkin məlumatların məxfi saxlanmasına zəmanət verilir</t>
  </si>
  <si>
    <t>Hesabatı təqdim edən müəssisənin:</t>
  </si>
  <si>
    <t>rayonun (şəhərin) adı və kodu</t>
  </si>
  <si>
    <t>İdarə sənədlərinin 
təsnifatı üzrə 
formanın kodu</t>
  </si>
  <si>
    <t>Müəssisənin identifikasiya (statistik) kodu</t>
  </si>
  <si>
    <t>Formaya və onun doldurulmasına dair rəy və təkliflərinizi Azərbaycan 
Respublikasının Dövlət Statistika Komitəsinə göndərə və ölkə üzrə 
bu sahədə yekun məlumatları Komitənin veb səhifəsindən 
əldə edə bilərsiniz.
       Elektron poçt ünvanı: hesabat@azstat.org
       Veb səhifə: www.azstat.org</t>
  </si>
  <si>
    <t>Mülkiyyət növündən asılı olmayaraq, əyani ümumi təhsil müəssisələri hesabatı sentyabr ayının 22-dək rayon (şəhər) təhsil şöbələrinə təqdim edirlər.</t>
  </si>
  <si>
    <t>R Ə S M İ   S T A T İ S T İ K A   H E S A B A T I</t>
  </si>
  <si>
    <t>№-li forma</t>
  </si>
  <si>
    <t>I bölmə. Təlim dilləri haqqında məlumat (ayrı-ayrı təlim dilləri  üzrə təhsil alan</t>
  </si>
  <si>
    <t>(III bölmə sətir 01+04)</t>
  </si>
  <si>
    <t xml:space="preserve">Sətrin №-si </t>
  </si>
  <si>
    <t>Sət-rin   №-si</t>
  </si>
  <si>
    <t>Sət-rin      №-si</t>
  </si>
  <si>
    <t>№-si</t>
  </si>
  <si>
    <t>Sətrin №-si</t>
  </si>
  <si>
    <t>Sətrin  №-si</t>
  </si>
  <si>
    <t>Sətrin         №-si</t>
  </si>
  <si>
    <t>rin             №-si</t>
  </si>
  <si>
    <t xml:space="preserve">orta ixtisas təhsili müəssisələrinə  </t>
  </si>
  <si>
    <t>onlardan qızlar</t>
  </si>
  <si>
    <t xml:space="preserve">b) sağlamlıq  imkanları məhdud uşaqlar </t>
  </si>
  <si>
    <t xml:space="preserve">c) digər tədris müəssisələrindən </t>
  </si>
  <si>
    <t>onlardan ümumi orta məktəbi bitirənlər</t>
  </si>
  <si>
    <t>ilk peşə ixtisas təhsili müəssisələrinə    qəbul olunanlar</t>
  </si>
  <si>
    <t xml:space="preserve"> 1-ümumi təhsil müəssisələri </t>
  </si>
  <si>
    <t xml:space="preserve">Əyani ümumi təhsil müəssisələrinin işi haqqında </t>
  </si>
  <si>
    <t xml:space="preserve">         Təlim dili</t>
  </si>
  <si>
    <t>rus dili</t>
  </si>
  <si>
    <t>Azərbaycan dili</t>
  </si>
  <si>
    <t>Tam orta təhsil haqqında attestat alanlardan</t>
  </si>
  <si>
    <t>olan şagirdlərin sayı - cəmi</t>
  </si>
  <si>
    <t xml:space="preserve">(sətir 01+05) təhsil müəssisələrinə qəbul </t>
  </si>
  <si>
    <t>və gimnaziyalar tərəfindən doldurulur)</t>
  </si>
  <si>
    <t xml:space="preserve">istifadə etmişlərin sayı............................................ </t>
  </si>
  <si>
    <t xml:space="preserve">istifadə etmişlərin sayı............................................... </t>
  </si>
  <si>
    <t>Televizor..........……………………………………….......</t>
  </si>
  <si>
    <t xml:space="preserve"> - respublikanın digər müəssisələrindən</t>
  </si>
  <si>
    <t>XVII bölmə.   IX sinfi bitirən şagirdlərin tam orta təhsilə cəlb edilməsi haqqında məlumat</t>
  </si>
  <si>
    <t xml:space="preserve">valideynini itirmiş və valideyn himayəsindən məhrum olan uşaqların sayı </t>
  </si>
  <si>
    <t xml:space="preserve">Şagirdlərin yaş tərkibi ( növbəti təqvim ilinin 1-i  yanvar vəziyyətinə yaşı tamam olanlar; doğum haqqında sənədlərə əsasən tərtib edilir)                                  </t>
  </si>
  <si>
    <t>Sət-rin</t>
  </si>
  <si>
    <t>Şagirdlərin ümu-mi sayından 2-ci ilə qalanlar</t>
  </si>
  <si>
    <t>orta ixtisas təhsili müəssisələrinə            qəbul olunanlar</t>
  </si>
  <si>
    <t>axşam sinifləri və qiyabi qruplara qəbul olunanlar</t>
  </si>
  <si>
    <t>Tam orta və ümumi orta təhsil pilləsini başa vuranlar</t>
  </si>
  <si>
    <t>Göstərilən sinfi bitirən  şagirdlərin sayı</t>
  </si>
  <si>
    <t>onlardan qadınlar</t>
  </si>
  <si>
    <t xml:space="preserve">Azərbaycan Respublikası Dövlət Statistika Komitəsinin 2011-ci il 28 iyun tarixli, 18/5 №-li sərəncamı ilə təsdiq edilmişdir.                                                                                                                                   </t>
  </si>
  <si>
    <t>adı</t>
  </si>
  <si>
    <t>ünvanı</t>
  </si>
  <si>
    <t>məktəbləri tərəfindən doldurulur)……....….…………………………… (17)</t>
  </si>
  <si>
    <t>göstərilir (internat-məktəblər doldurur )............…............…. (16)</t>
  </si>
  <si>
    <t>şagirdləri daxil edilməklə)…………………………...….. (18)</t>
  </si>
  <si>
    <t xml:space="preserve">        ümumtəhsil proqramı ilə....................................(19)</t>
  </si>
  <si>
    <t xml:space="preserve">        xüsusi təhsil proqramı ilə...................................(20)</t>
  </si>
  <si>
    <t>Əlil uşaqların sayı...…..………………...……………….(21)</t>
  </si>
  <si>
    <t>V bölmə. Hazırlıq və I-IV sinif komplektlərinin sayı……….... (01)</t>
  </si>
  <si>
    <t xml:space="preserve"> (hə, yox)</t>
  </si>
  <si>
    <t>(nəfər)</t>
  </si>
  <si>
    <t xml:space="preserve">   varmı ?..................................... 01</t>
  </si>
  <si>
    <t xml:space="preserve">   varmı ?.................................... 02</t>
  </si>
  <si>
    <t xml:space="preserve">  şagirdlərin sayı........................ 03</t>
  </si>
  <si>
    <t xml:space="preserve">   şagirdlərin sayı....................... 04</t>
  </si>
  <si>
    <t xml:space="preserve">                                                            </t>
  </si>
  <si>
    <t xml:space="preserve">________"________________201   - c_           il </t>
  </si>
  <si>
    <t xml:space="preserve">2014/2015-ci tədris ilinin əvvəlinə (sentyabr ayının 20-si vəziyyətinə)   </t>
  </si>
  <si>
    <t xml:space="preserve">II bölmə.  2014-cü ilin yaz və payız aylarında müəssisəni bitirən </t>
  </si>
  <si>
    <t xml:space="preserve">III bölmə. 2013/2014-cü tədris ilində təhsil sənədi </t>
  </si>
  <si>
    <t xml:space="preserve"> XIII bölmə. Şagirdlərin 20 sentyabr 2013-cü ildən 20 sentyabr 2014-cü ilədək olan dövr ərzində hərəkəti haqqında məlumat     </t>
  </si>
  <si>
    <t>(20.09.2013-cü 20.09.2014-cü il) müəssisədən</t>
  </si>
  <si>
    <t xml:space="preserve">   (20.09.2013-cü 20.09.2014-cü) müəssisəyə</t>
  </si>
  <si>
    <t>XVI bölmə. 2013/2014-cü tədris ilində ümumi təhsil müəssisələrində şagirdlərin dərsə davamiyyəti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</si>
</sst>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&quot;Ј&quot;#,##0;\-&quot;Ј&quot;#,##0"/>
    <numFmt numFmtId="181" formatCode="&quot;Ј&quot;#,##0;[Red]\-&quot;Ј&quot;#,##0"/>
    <numFmt numFmtId="182" formatCode="&quot;Ј&quot;#,##0.00;\-&quot;Ј&quot;#,##0.00"/>
    <numFmt numFmtId="183" formatCode="&quot;Ј&quot;#,##0.00;[Red]\-&quot;Ј&quot;#,##0.00"/>
    <numFmt numFmtId="184" formatCode="_-&quot;Ј&quot;* #,##0_-;\-&quot;Ј&quot;* #,##0_-;_-&quot;Ј&quot;* &quot;-&quot;_-;_-@_-"/>
    <numFmt numFmtId="185" formatCode="_-* #,##0_-;\-* #,##0_-;_-* &quot;-&quot;_-;_-@_-"/>
    <numFmt numFmtId="186" formatCode="_-&quot;Ј&quot;* #,##0.00_-;\-&quot;Ј&quot;* #,##0.00_-;_-&quot;Ј&quot;* &quot;-&quot;??_-;_-@_-"/>
    <numFmt numFmtId="187" formatCode="_-* #,##0.00_-;\-* #,##0.00_-;_-* &quot;-&quot;??_-;_-@_-"/>
    <numFmt numFmtId="188" formatCode="0.0"/>
    <numFmt numFmtId="189" formatCode="&quot;£&quot;#,##0;\-&quot;£&quot;#,##0"/>
    <numFmt numFmtId="190" formatCode="&quot;£&quot;#,##0;[Red]\-&quot;£&quot;#,##0"/>
    <numFmt numFmtId="191" formatCode="&quot;£&quot;#,##0.00;\-&quot;£&quot;#,##0.00"/>
    <numFmt numFmtId="192" formatCode="&quot;£&quot;#,##0.00;[Red]\-&quot;£&quot;#,##0.00"/>
    <numFmt numFmtId="193" formatCode="_-&quot;£&quot;* #,##0_-;\-&quot;£&quot;* #,##0_-;_-&quot;£&quot;* &quot;-&quot;_-;_-@_-"/>
    <numFmt numFmtId="194" formatCode="_-&quot;£&quot;* #,##0.00_-;\-&quot;£&quot;* #,##0.00_-;_-&quot;£&quot;* &quot;-&quot;??_-;_-@_-"/>
    <numFmt numFmtId="195" formatCode="_-* #,##0.000_-;\-* #,##0.000_-;_-* &quot;-&quot;??_-;_-@_-"/>
    <numFmt numFmtId="196" formatCode="_-* #,##0.0_-;\-* #,##0.0_-;_-* &quot;-&quot;??_-;_-@_-"/>
    <numFmt numFmtId="197" formatCode="_-* #,##0_-;\-* #,##0_-;_-* &quot;-&quot;??_-;_-@_-"/>
    <numFmt numFmtId="198" formatCode="00000"/>
    <numFmt numFmtId="199" formatCode="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Latin"/>
      <family val="1"/>
    </font>
    <font>
      <sz val="11"/>
      <name val="AzL Times"/>
      <family val="1"/>
    </font>
    <font>
      <sz val="10"/>
      <name val="Az Times"/>
      <family val="1"/>
    </font>
    <font>
      <sz val="10"/>
      <name val="Times Latin"/>
      <family val="1"/>
    </font>
    <font>
      <b/>
      <sz val="10"/>
      <name val="Times Latin"/>
      <family val="1"/>
    </font>
    <font>
      <sz val="14"/>
      <name val="Times Latin"/>
      <family val="1"/>
    </font>
    <font>
      <sz val="9"/>
      <name val="Times Latin"/>
      <family val="1"/>
    </font>
    <font>
      <sz val="9"/>
      <name val="AzL Times"/>
      <family val="1"/>
    </font>
    <font>
      <b/>
      <sz val="9"/>
      <name val="Times New Roman"/>
      <family val="1"/>
    </font>
    <font>
      <vertAlign val="superscript"/>
      <sz val="10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vertAlign val="superscript"/>
      <sz val="10"/>
      <name val="Times Latin"/>
      <family val="1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16"/>
      <name val="Times New Roman"/>
      <family val="1"/>
    </font>
    <font>
      <b/>
      <i/>
      <sz val="14"/>
      <name val="Times New Roman"/>
      <family val="1"/>
    </font>
    <font>
      <sz val="10"/>
      <color indexed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7" borderId="1" applyNumberFormat="0" applyAlignment="0" applyProtection="0"/>
    <xf numFmtId="0" fontId="31" fillId="15" borderId="2" applyNumberFormat="0" applyAlignment="0" applyProtection="0"/>
    <xf numFmtId="0" fontId="32" fillId="15" borderId="1" applyNumberFormat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16" borderId="7" applyNumberFormat="0" applyAlignment="0" applyProtection="0"/>
    <xf numFmtId="0" fontId="38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46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6" borderId="0" applyNumberFormat="0" applyBorder="0" applyAlignment="0" applyProtection="0"/>
  </cellStyleXfs>
  <cellXfs count="56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Continuous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49" fontId="6" fillId="0" borderId="12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Border="1" applyAlignment="1">
      <alignment vertical="center" textRotation="90" wrapText="1"/>
    </xf>
    <xf numFmtId="0" fontId="6" fillId="0" borderId="16" xfId="0" applyFont="1" applyFill="1" applyBorder="1" applyAlignment="1">
      <alignment vertical="center" textRotation="90" wrapText="1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 vertical="center" wrapText="1"/>
    </xf>
    <xf numFmtId="49" fontId="6" fillId="0" borderId="2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20" fillId="0" borderId="0" xfId="0" applyFont="1" applyFill="1" applyAlignment="1">
      <alignment/>
    </xf>
    <xf numFmtId="0" fontId="6" fillId="0" borderId="23" xfId="0" applyFont="1" applyFill="1" applyBorder="1" applyAlignment="1">
      <alignment/>
    </xf>
    <xf numFmtId="0" fontId="6" fillId="0" borderId="0" xfId="0" applyFont="1" applyFill="1" applyBorder="1" applyAlignment="1">
      <alignment horizontal="left" indent="1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center" indent="2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6" fillId="0" borderId="18" xfId="0" applyFont="1" applyFill="1" applyBorder="1" applyAlignment="1">
      <alignment horizontal="left" indent="2"/>
    </xf>
    <xf numFmtId="49" fontId="6" fillId="0" borderId="2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indent="2"/>
    </xf>
    <xf numFmtId="0" fontId="15" fillId="0" borderId="0" xfId="0" applyFont="1" applyFill="1" applyBorder="1" applyAlignment="1">
      <alignment horizontal="centerContinuous"/>
    </xf>
    <xf numFmtId="49" fontId="11" fillId="0" borderId="0" xfId="0" applyNumberFormat="1" applyFont="1" applyFill="1" applyBorder="1" applyAlignment="1">
      <alignment horizontal="centerContinuous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25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9" fillId="0" borderId="18" xfId="0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20" fillId="0" borderId="0" xfId="0" applyFont="1" applyFill="1" applyAlignment="1">
      <alignment horizontal="left" indent="1"/>
    </xf>
    <xf numFmtId="49" fontId="20" fillId="0" borderId="12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/>
    </xf>
    <xf numFmtId="49" fontId="20" fillId="0" borderId="14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26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vertical="top"/>
    </xf>
    <xf numFmtId="0" fontId="6" fillId="0" borderId="0" xfId="0" applyFont="1" applyFill="1" applyAlignment="1">
      <alignment horizontal="left" indent="6"/>
    </xf>
    <xf numFmtId="0" fontId="6" fillId="0" borderId="0" xfId="0" applyFont="1" applyFill="1" applyBorder="1" applyAlignment="1">
      <alignment horizontal="left" indent="2"/>
    </xf>
    <xf numFmtId="0" fontId="6" fillId="0" borderId="27" xfId="0" applyFont="1" applyFill="1" applyBorder="1" applyAlignment="1">
      <alignment horizontal="left" indent="2"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11" fillId="0" borderId="0" xfId="0" applyFont="1" applyFill="1" applyBorder="1" applyAlignment="1">
      <alignment horizontal="left" indent="1"/>
    </xf>
    <xf numFmtId="0" fontId="5" fillId="0" borderId="0" xfId="0" applyFont="1" applyFill="1" applyAlignment="1">
      <alignment/>
    </xf>
    <xf numFmtId="49" fontId="6" fillId="0" borderId="31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 indent="1"/>
    </xf>
    <xf numFmtId="49" fontId="6" fillId="0" borderId="17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0" fontId="6" fillId="0" borderId="0" xfId="34" applyFont="1">
      <alignment/>
      <protection/>
    </xf>
    <xf numFmtId="0" fontId="6" fillId="0" borderId="0" xfId="34" applyFont="1" applyBorder="1">
      <alignment/>
      <protection/>
    </xf>
    <xf numFmtId="0" fontId="10" fillId="0" borderId="0" xfId="34" applyFont="1">
      <alignment/>
      <protection/>
    </xf>
    <xf numFmtId="0" fontId="6" fillId="0" borderId="31" xfId="0" applyFont="1" applyFill="1" applyBorder="1" applyAlignment="1">
      <alignment horizontal="center"/>
    </xf>
    <xf numFmtId="0" fontId="6" fillId="0" borderId="0" xfId="33" applyFont="1">
      <alignment/>
      <protection/>
    </xf>
    <xf numFmtId="0" fontId="9" fillId="0" borderId="0" xfId="33" applyFont="1" applyAlignment="1">
      <alignment horizontal="center"/>
      <protection/>
    </xf>
    <xf numFmtId="0" fontId="7" fillId="0" borderId="0" xfId="33" applyFont="1" applyBorder="1" applyAlignment="1">
      <alignment horizontal="center"/>
      <protection/>
    </xf>
    <xf numFmtId="0" fontId="7" fillId="0" borderId="0" xfId="33" applyFont="1">
      <alignment/>
      <protection/>
    </xf>
    <xf numFmtId="0" fontId="49" fillId="0" borderId="0" xfId="33" applyFont="1" applyBorder="1" applyAlignment="1">
      <alignment horizontal="center"/>
      <protection/>
    </xf>
    <xf numFmtId="0" fontId="9" fillId="0" borderId="0" xfId="33" applyFont="1" applyAlignment="1">
      <alignment horizontal="left"/>
      <protection/>
    </xf>
    <xf numFmtId="0" fontId="5" fillId="0" borderId="0" xfId="33" applyFont="1" applyAlignment="1">
      <alignment vertical="top" wrapText="1"/>
      <protection/>
    </xf>
    <xf numFmtId="0" fontId="6" fillId="0" borderId="0" xfId="33" applyFont="1" applyAlignment="1">
      <alignment vertical="top"/>
      <protection/>
    </xf>
    <xf numFmtId="0" fontId="9" fillId="0" borderId="0" xfId="33" applyFont="1" applyAlignment="1">
      <alignment/>
      <protection/>
    </xf>
    <xf numFmtId="0" fontId="8" fillId="0" borderId="0" xfId="33" applyFont="1">
      <alignment/>
      <protection/>
    </xf>
    <xf numFmtId="0" fontId="5" fillId="0" borderId="0" xfId="33" applyFont="1">
      <alignment/>
      <protection/>
    </xf>
    <xf numFmtId="0" fontId="6" fillId="4" borderId="12" xfId="0" applyFont="1" applyFill="1" applyBorder="1" applyAlignment="1">
      <alignment/>
    </xf>
    <xf numFmtId="0" fontId="6" fillId="4" borderId="14" xfId="0" applyFont="1" applyFill="1" applyBorder="1" applyAlignment="1">
      <alignment horizontal="center" vertical="center"/>
    </xf>
    <xf numFmtId="0" fontId="10" fillId="4" borderId="14" xfId="34" applyNumberFormat="1" applyFont="1" applyFill="1" applyBorder="1" applyAlignment="1">
      <alignment horizontal="center" vertical="center"/>
      <protection/>
    </xf>
    <xf numFmtId="0" fontId="10" fillId="4" borderId="21" xfId="34" applyNumberFormat="1" applyFont="1" applyFill="1" applyBorder="1" applyAlignment="1">
      <alignment horizontal="center" vertical="center"/>
      <protection/>
    </xf>
    <xf numFmtId="0" fontId="50" fillId="15" borderId="0" xfId="33" applyFont="1" applyFill="1" applyBorder="1" applyAlignment="1">
      <alignment/>
      <protection/>
    </xf>
    <xf numFmtId="0" fontId="6" fillId="0" borderId="0" xfId="33" applyFont="1" applyBorder="1" applyAlignment="1">
      <alignment/>
      <protection/>
    </xf>
    <xf numFmtId="0" fontId="50" fillId="15" borderId="0" xfId="33" applyFont="1" applyFill="1" applyAlignment="1">
      <alignment/>
      <protection/>
    </xf>
    <xf numFmtId="0" fontId="4" fillId="0" borderId="0" xfId="33" applyFont="1" applyBorder="1" applyAlignment="1">
      <alignment vertical="center" wrapText="1"/>
      <protection/>
    </xf>
    <xf numFmtId="0" fontId="15" fillId="0" borderId="0" xfId="0" applyFont="1" applyAlignment="1" applyProtection="1">
      <alignment horizontal="centerContinuous"/>
      <protection locked="0"/>
    </xf>
    <xf numFmtId="0" fontId="15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/>
      <protection locked="0"/>
    </xf>
    <xf numFmtId="0" fontId="11" fillId="0" borderId="33" xfId="0" applyFont="1" applyBorder="1" applyAlignment="1" applyProtection="1">
      <alignment/>
      <protection locked="0"/>
    </xf>
    <xf numFmtId="0" fontId="11" fillId="0" borderId="25" xfId="0" applyFont="1" applyBorder="1" applyAlignment="1" applyProtection="1">
      <alignment horizontal="centerContinuous"/>
      <protection locked="0"/>
    </xf>
    <xf numFmtId="0" fontId="11" fillId="0" borderId="23" xfId="0" applyFont="1" applyBorder="1" applyAlignment="1" applyProtection="1">
      <alignment/>
      <protection locked="0"/>
    </xf>
    <xf numFmtId="0" fontId="11" fillId="0" borderId="13" xfId="0" applyFont="1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 horizontal="center" vertical="center" textRotation="90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/>
      <protection locked="0"/>
    </xf>
    <xf numFmtId="49" fontId="11" fillId="0" borderId="14" xfId="0" applyNumberFormat="1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/>
      <protection locked="0"/>
    </xf>
    <xf numFmtId="0" fontId="11" fillId="0" borderId="34" xfId="0" applyFont="1" applyFill="1" applyBorder="1" applyAlignment="1" applyProtection="1">
      <alignment/>
      <protection locked="0"/>
    </xf>
    <xf numFmtId="0" fontId="11" fillId="0" borderId="22" xfId="0" applyFont="1" applyFill="1" applyBorder="1" applyAlignment="1" applyProtection="1">
      <alignment/>
      <protection locked="0"/>
    </xf>
    <xf numFmtId="0" fontId="11" fillId="0" borderId="18" xfId="0" applyFont="1" applyFill="1" applyBorder="1" applyAlignment="1" applyProtection="1">
      <alignment/>
      <protection locked="0"/>
    </xf>
    <xf numFmtId="49" fontId="11" fillId="0" borderId="22" xfId="0" applyNumberFormat="1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top" wrapText="1"/>
      <protection locked="0"/>
    </xf>
    <xf numFmtId="0" fontId="11" fillId="0" borderId="22" xfId="0" applyFont="1" applyFill="1" applyBorder="1" applyAlignment="1" applyProtection="1">
      <alignment horizontal="center" vertical="top" wrapText="1"/>
      <protection locked="0"/>
    </xf>
    <xf numFmtId="0" fontId="11" fillId="0" borderId="21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1" fillId="4" borderId="12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 locked="0"/>
    </xf>
    <xf numFmtId="0" fontId="11" fillId="0" borderId="12" xfId="0" applyFont="1" applyFill="1" applyBorder="1" applyAlignment="1" applyProtection="1">
      <alignment horizontal="centerContinuous" vertical="center"/>
      <protection locked="0"/>
    </xf>
    <xf numFmtId="0" fontId="11" fillId="0" borderId="12" xfId="0" applyFont="1" applyFill="1" applyBorder="1" applyAlignment="1" applyProtection="1">
      <alignment horizontal="center" vertical="top" wrapText="1"/>
      <protection locked="0"/>
    </xf>
    <xf numFmtId="0" fontId="11" fillId="0" borderId="23" xfId="0" applyFont="1" applyFill="1" applyBorder="1" applyAlignment="1" applyProtection="1">
      <alignment horizontal="centerContinuous" vertical="center"/>
      <protection locked="0"/>
    </xf>
    <xf numFmtId="0" fontId="11" fillId="0" borderId="34" xfId="0" applyFont="1" applyFill="1" applyBorder="1" applyAlignment="1" applyProtection="1">
      <alignment horizontal="center" vertical="top" wrapText="1"/>
      <protection locked="0"/>
    </xf>
    <xf numFmtId="0" fontId="18" fillId="0" borderId="23" xfId="0" applyFont="1" applyFill="1" applyBorder="1" applyAlignment="1" applyProtection="1">
      <alignment horizontal="center" vertical="top" wrapText="1"/>
      <protection locked="0"/>
    </xf>
    <xf numFmtId="0" fontId="11" fillId="0" borderId="11" xfId="0" applyFont="1" applyFill="1" applyBorder="1" applyAlignment="1" applyProtection="1">
      <alignment horizontal="centerContinuous" vertical="top" wrapText="1"/>
      <protection locked="0"/>
    </xf>
    <xf numFmtId="0" fontId="11" fillId="0" borderId="35" xfId="0" applyFont="1" applyFill="1" applyBorder="1" applyAlignment="1" applyProtection="1">
      <alignment horizontal="centerContinuous" vertical="top" wrapText="1"/>
      <protection locked="0"/>
    </xf>
    <xf numFmtId="0" fontId="11" fillId="0" borderId="14" xfId="0" applyFont="1" applyFill="1" applyBorder="1" applyAlignment="1" applyProtection="1">
      <alignment horizontal="centerContinuous" vertical="center"/>
      <protection locked="0"/>
    </xf>
    <xf numFmtId="0" fontId="11" fillId="0" borderId="21" xfId="0" applyFont="1" applyFill="1" applyBorder="1" applyAlignment="1" applyProtection="1">
      <alignment horizontal="center" vertical="top" wrapText="1"/>
      <protection locked="0"/>
    </xf>
    <xf numFmtId="0" fontId="6" fillId="0" borderId="14" xfId="0" applyFont="1" applyFill="1" applyBorder="1" applyAlignment="1" applyProtection="1">
      <alignment/>
      <protection locked="0"/>
    </xf>
    <xf numFmtId="0" fontId="18" fillId="0" borderId="12" xfId="0" applyFont="1" applyFill="1" applyBorder="1" applyAlignment="1" applyProtection="1">
      <alignment horizontal="center" vertical="top" wrapText="1"/>
      <protection locked="0"/>
    </xf>
    <xf numFmtId="0" fontId="18" fillId="0" borderId="35" xfId="0" applyFont="1" applyFill="1" applyBorder="1" applyAlignment="1" applyProtection="1">
      <alignment horizontal="center" vertical="top" wrapText="1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49" fontId="11" fillId="0" borderId="21" xfId="0" applyNumberFormat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11" fillId="0" borderId="35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alignment horizontal="left" indent="2"/>
      <protection locked="0"/>
    </xf>
    <xf numFmtId="0" fontId="11" fillId="0" borderId="14" xfId="0" applyFont="1" applyFill="1" applyBorder="1" applyAlignment="1" applyProtection="1">
      <alignment horizontal="left" indent="2"/>
      <protection locked="0"/>
    </xf>
    <xf numFmtId="49" fontId="11" fillId="0" borderId="21" xfId="0" applyNumberFormat="1" applyFont="1" applyFill="1" applyBorder="1" applyAlignment="1" applyProtection="1">
      <alignment horizontal="centerContinuous"/>
      <protection locked="0"/>
    </xf>
    <xf numFmtId="0" fontId="15" fillId="0" borderId="14" xfId="0" applyFont="1" applyFill="1" applyBorder="1" applyAlignment="1" applyProtection="1">
      <alignment horizontal="left" indent="2"/>
      <protection locked="0"/>
    </xf>
    <xf numFmtId="0" fontId="15" fillId="0" borderId="23" xfId="0" applyFont="1" applyFill="1" applyBorder="1" applyAlignment="1" applyProtection="1">
      <alignment horizontal="left" indent="2"/>
      <protection locked="0"/>
    </xf>
    <xf numFmtId="0" fontId="24" fillId="0" borderId="14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Continuous" vertical="center"/>
      <protection locked="0"/>
    </xf>
    <xf numFmtId="0" fontId="11" fillId="0" borderId="18" xfId="0" applyFont="1" applyFill="1" applyBorder="1" applyAlignment="1" applyProtection="1">
      <alignment horizontal="center" vertical="top" wrapText="1"/>
      <protection locked="0"/>
    </xf>
    <xf numFmtId="49" fontId="11" fillId="0" borderId="35" xfId="0" applyNumberFormat="1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/>
      <protection locked="0"/>
    </xf>
    <xf numFmtId="49" fontId="11" fillId="0" borderId="23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/>
      <protection locked="0"/>
    </xf>
    <xf numFmtId="0" fontId="11" fillId="0" borderId="23" xfId="0" applyFont="1" applyFill="1" applyBorder="1" applyAlignment="1" applyProtection="1">
      <alignment horizontal="left" indent="1"/>
      <protection locked="0"/>
    </xf>
    <xf numFmtId="49" fontId="11" fillId="0" borderId="34" xfId="0" applyNumberFormat="1" applyFon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 horizontal="left" indent="2"/>
      <protection locked="0"/>
    </xf>
    <xf numFmtId="0" fontId="5" fillId="0" borderId="12" xfId="0" applyFont="1" applyFill="1" applyBorder="1" applyAlignment="1" applyProtection="1">
      <alignment horizontal="left" indent="2"/>
      <protection locked="0"/>
    </xf>
    <xf numFmtId="0" fontId="6" fillId="0" borderId="21" xfId="0" applyFont="1" applyFill="1" applyBorder="1" applyAlignment="1" applyProtection="1">
      <alignment/>
      <protection locked="0"/>
    </xf>
    <xf numFmtId="0" fontId="5" fillId="0" borderId="33" xfId="0" applyFont="1" applyFill="1" applyBorder="1" applyAlignment="1" applyProtection="1">
      <alignment horizontal="left"/>
      <protection locked="0"/>
    </xf>
    <xf numFmtId="49" fontId="11" fillId="0" borderId="23" xfId="0" applyNumberFormat="1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 horizontal="left" vertical="top"/>
      <protection locked="0"/>
    </xf>
    <xf numFmtId="0" fontId="5" fillId="0" borderId="26" xfId="0" applyFont="1" applyFill="1" applyBorder="1" applyAlignment="1" applyProtection="1">
      <alignment horizontal="left"/>
      <protection locked="0"/>
    </xf>
    <xf numFmtId="0" fontId="6" fillId="0" borderId="23" xfId="0" applyFont="1" applyFill="1" applyBorder="1" applyAlignment="1" applyProtection="1">
      <alignment/>
      <protection locked="0"/>
    </xf>
    <xf numFmtId="0" fontId="5" fillId="0" borderId="26" xfId="0" applyFont="1" applyFill="1" applyBorder="1" applyAlignment="1" applyProtection="1">
      <alignment horizontal="left" vertical="center"/>
      <protection locked="0"/>
    </xf>
    <xf numFmtId="49" fontId="11" fillId="0" borderId="22" xfId="0" applyNumberFormat="1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 vertical="top"/>
      <protection locked="0"/>
    </xf>
    <xf numFmtId="0" fontId="11" fillId="0" borderId="26" xfId="0" applyFont="1" applyFill="1" applyBorder="1" applyAlignment="1" applyProtection="1">
      <alignment/>
      <protection locked="0"/>
    </xf>
    <xf numFmtId="49" fontId="11" fillId="0" borderId="23" xfId="0" applyNumberFormat="1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left" indent="1"/>
      <protection locked="0"/>
    </xf>
    <xf numFmtId="0" fontId="5" fillId="0" borderId="15" xfId="0" applyFont="1" applyFill="1" applyBorder="1" applyAlignment="1" applyProtection="1">
      <alignment horizontal="left" vertical="top" indent="1"/>
      <protection locked="0"/>
    </xf>
    <xf numFmtId="0" fontId="5" fillId="0" borderId="23" xfId="0" applyFont="1" applyFill="1" applyBorder="1" applyAlignment="1" applyProtection="1">
      <alignment/>
      <protection locked="0"/>
    </xf>
    <xf numFmtId="0" fontId="5" fillId="0" borderId="22" xfId="0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/>
      <protection locked="0"/>
    </xf>
    <xf numFmtId="0" fontId="11" fillId="0" borderId="26" xfId="0" applyFont="1" applyFill="1" applyBorder="1" applyAlignment="1" applyProtection="1">
      <alignment horizontal="left" indent="2"/>
      <protection locked="0"/>
    </xf>
    <xf numFmtId="0" fontId="5" fillId="0" borderId="33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 horizontal="center" wrapText="1"/>
      <protection locked="0"/>
    </xf>
    <xf numFmtId="0" fontId="6" fillId="0" borderId="25" xfId="0" applyFont="1" applyFill="1" applyBorder="1" applyAlignment="1" applyProtection="1">
      <alignment horizontal="centerContinuous" vertical="center" wrapText="1"/>
      <protection locked="0"/>
    </xf>
    <xf numFmtId="0" fontId="6" fillId="0" borderId="11" xfId="0" applyFont="1" applyFill="1" applyBorder="1" applyAlignment="1" applyProtection="1">
      <alignment horizontal="centerContinuous" vertical="center" wrapText="1"/>
      <protection locked="0"/>
    </xf>
    <xf numFmtId="0" fontId="6" fillId="0" borderId="35" xfId="0" applyFont="1" applyFill="1" applyBorder="1" applyAlignment="1" applyProtection="1">
      <alignment horizontal="centerContinuous" vertical="center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left" vertical="top" wrapText="1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35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49" fontId="6" fillId="0" borderId="22" xfId="0" applyNumberFormat="1" applyFont="1" applyBorder="1" applyAlignment="1" applyProtection="1">
      <alignment horizontal="center"/>
      <protection locked="0"/>
    </xf>
    <xf numFmtId="0" fontId="16" fillId="0" borderId="21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 indent="4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33" xfId="0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/>
      <protection locked="0"/>
    </xf>
    <xf numFmtId="49" fontId="6" fillId="0" borderId="22" xfId="0" applyNumberFormat="1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 indent="1"/>
      <protection locked="0"/>
    </xf>
    <xf numFmtId="0" fontId="7" fillId="0" borderId="0" xfId="0" applyFont="1" applyFill="1" applyAlignment="1" applyProtection="1">
      <alignment/>
      <protection locked="0"/>
    </xf>
    <xf numFmtId="0" fontId="6" fillId="0" borderId="23" xfId="0" applyFont="1" applyFill="1" applyBorder="1" applyAlignment="1" applyProtection="1">
      <alignment horizontal="centerContinuous" vertical="center"/>
      <protection locked="0"/>
    </xf>
    <xf numFmtId="0" fontId="6" fillId="0" borderId="23" xfId="0" applyFont="1" applyFill="1" applyBorder="1" applyAlignment="1" applyProtection="1">
      <alignment horizontal="centerContinuous" wrapText="1"/>
      <protection locked="0"/>
    </xf>
    <xf numFmtId="0" fontId="6" fillId="0" borderId="22" xfId="0" applyFont="1" applyFill="1" applyBorder="1" applyAlignment="1" applyProtection="1">
      <alignment horizontal="centerContinuous" vertical="center"/>
      <protection locked="0"/>
    </xf>
    <xf numFmtId="0" fontId="6" fillId="0" borderId="14" xfId="0" applyFont="1" applyFill="1" applyBorder="1" applyAlignment="1" applyProtection="1">
      <alignment horizontal="centerContinuous" wrapText="1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left"/>
      <protection locked="0"/>
    </xf>
    <xf numFmtId="49" fontId="6" fillId="0" borderId="23" xfId="0" applyNumberFormat="1" applyFont="1" applyFill="1" applyBorder="1" applyAlignment="1" applyProtection="1">
      <alignment vertical="center"/>
      <protection locked="0"/>
    </xf>
    <xf numFmtId="0" fontId="6" fillId="0" borderId="22" xfId="0" applyFont="1" applyFill="1" applyBorder="1" applyAlignment="1" applyProtection="1">
      <alignment horizontal="left"/>
      <protection locked="0"/>
    </xf>
    <xf numFmtId="49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left" indent="4"/>
      <protection locked="0"/>
    </xf>
    <xf numFmtId="49" fontId="6" fillId="0" borderId="23" xfId="0" applyNumberFormat="1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left" indent="2"/>
      <protection locked="0"/>
    </xf>
    <xf numFmtId="0" fontId="6" fillId="0" borderId="23" xfId="0" applyFont="1" applyFill="1" applyBorder="1" applyAlignment="1" applyProtection="1">
      <alignment horizontal="left" indent="2"/>
      <protection locked="0"/>
    </xf>
    <xf numFmtId="0" fontId="6" fillId="0" borderId="14" xfId="0" applyFont="1" applyFill="1" applyBorder="1" applyAlignment="1" applyProtection="1">
      <alignment horizontal="left" indent="2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left" indent="2"/>
      <protection locked="0"/>
    </xf>
    <xf numFmtId="0" fontId="6" fillId="0" borderId="14" xfId="0" applyFont="1" applyFill="1" applyBorder="1" applyAlignment="1" applyProtection="1">
      <alignment horizontal="left" vertical="justify" indent="2"/>
      <protection locked="0"/>
    </xf>
    <xf numFmtId="49" fontId="6" fillId="0" borderId="22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 horizontal="centerContinuous" vertical="top" wrapText="1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center" vertical="top"/>
      <protection locked="0"/>
    </xf>
    <xf numFmtId="0" fontId="6" fillId="0" borderId="15" xfId="0" applyFont="1" applyFill="1" applyBorder="1" applyAlignment="1" applyProtection="1">
      <alignment horizontal="centerContinuous"/>
      <protection locked="0"/>
    </xf>
    <xf numFmtId="0" fontId="6" fillId="0" borderId="14" xfId="0" applyFont="1" applyFill="1" applyBorder="1" applyAlignment="1" applyProtection="1">
      <alignment horizontal="centerContinuous"/>
      <protection locked="0"/>
    </xf>
    <xf numFmtId="0" fontId="6" fillId="0" borderId="25" xfId="0" applyFont="1" applyFill="1" applyBorder="1" applyAlignment="1" applyProtection="1">
      <alignment/>
      <protection locked="0"/>
    </xf>
    <xf numFmtId="49" fontId="6" fillId="0" borderId="12" xfId="0" applyNumberFormat="1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 horizontal="left" indent="1"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6" fillId="0" borderId="35" xfId="0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 horizontal="centerContinuous"/>
      <protection locked="0"/>
    </xf>
    <xf numFmtId="0" fontId="6" fillId="0" borderId="35" xfId="0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Continuous" vertical="center" wrapText="1"/>
      <protection locked="0"/>
    </xf>
    <xf numFmtId="0" fontId="6" fillId="0" borderId="21" xfId="0" applyFont="1" applyFill="1" applyBorder="1" applyAlignment="1" applyProtection="1">
      <alignment horizontal="centerContinuous" vertical="center" wrapText="1"/>
      <protection locked="0"/>
    </xf>
    <xf numFmtId="0" fontId="6" fillId="0" borderId="14" xfId="0" applyFont="1" applyFill="1" applyBorder="1" applyAlignment="1" applyProtection="1">
      <alignment horizontal="centerContinuous" vertical="center" wrapText="1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center" vertical="top"/>
      <protection locked="0"/>
    </xf>
    <xf numFmtId="0" fontId="6" fillId="0" borderId="33" xfId="0" applyFont="1" applyFill="1" applyBorder="1" applyAlignment="1" applyProtection="1">
      <alignment horizontal="centerContinuous" vertical="center"/>
      <protection locked="0"/>
    </xf>
    <xf numFmtId="0" fontId="6" fillId="0" borderId="10" xfId="0" applyFont="1" applyFill="1" applyBorder="1" applyAlignment="1" applyProtection="1">
      <alignment horizontal="centerContinuous" vertical="center"/>
      <protection locked="0"/>
    </xf>
    <xf numFmtId="0" fontId="6" fillId="0" borderId="34" xfId="0" applyFont="1" applyFill="1" applyBorder="1" applyAlignment="1" applyProtection="1">
      <alignment horizontal="centerContinuous" vertical="center"/>
      <protection locked="0"/>
    </xf>
    <xf numFmtId="0" fontId="6" fillId="0" borderId="34" xfId="0" applyFont="1" applyFill="1" applyBorder="1" applyAlignment="1" applyProtection="1">
      <alignment horizontal="center" vertical="top" wrapText="1"/>
      <protection locked="0"/>
    </xf>
    <xf numFmtId="0" fontId="6" fillId="0" borderId="23" xfId="0" applyFont="1" applyFill="1" applyBorder="1" applyAlignment="1" applyProtection="1">
      <alignment horizontal="center" vertical="top"/>
      <protection locked="0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6" fillId="0" borderId="25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Continuous"/>
      <protection locked="0"/>
    </xf>
    <xf numFmtId="0" fontId="6" fillId="0" borderId="35" xfId="0" applyFont="1" applyFill="1" applyBorder="1" applyAlignment="1" applyProtection="1">
      <alignment horizontal="centerContinuous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/>
      <protection locked="0"/>
    </xf>
    <xf numFmtId="49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34" xfId="0" applyFont="1" applyFill="1" applyBorder="1" applyAlignment="1" applyProtection="1">
      <alignment/>
      <protection locked="0"/>
    </xf>
    <xf numFmtId="0" fontId="15" fillId="0" borderId="0" xfId="34" applyFont="1" applyProtection="1">
      <alignment/>
      <protection locked="0"/>
    </xf>
    <xf numFmtId="0" fontId="6" fillId="0" borderId="0" xfId="34" applyFont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6" fillId="0" borderId="33" xfId="34" applyFont="1" applyBorder="1" applyAlignment="1" applyProtection="1">
      <alignment/>
      <protection locked="0"/>
    </xf>
    <xf numFmtId="0" fontId="10" fillId="0" borderId="23" xfId="34" applyFont="1" applyBorder="1" applyAlignment="1" applyProtection="1">
      <alignment horizontal="centerContinuous" wrapText="1"/>
      <protection locked="0"/>
    </xf>
    <xf numFmtId="0" fontId="6" fillId="0" borderId="23" xfId="34" applyFont="1" applyBorder="1" applyAlignment="1" applyProtection="1">
      <alignment horizontal="center" vertical="top" wrapText="1"/>
      <protection locked="0"/>
    </xf>
    <xf numFmtId="0" fontId="6" fillId="0" borderId="26" xfId="34" applyFont="1" applyBorder="1" applyAlignment="1" applyProtection="1">
      <alignment/>
      <protection locked="0"/>
    </xf>
    <xf numFmtId="0" fontId="10" fillId="0" borderId="22" xfId="34" applyFont="1" applyBorder="1" applyAlignment="1" applyProtection="1">
      <alignment horizontal="centerContinuous" wrapText="1"/>
      <protection locked="0"/>
    </xf>
    <xf numFmtId="0" fontId="6" fillId="0" borderId="22" xfId="34" applyFont="1" applyBorder="1" applyAlignment="1" applyProtection="1">
      <alignment horizontal="center" wrapText="1"/>
      <protection locked="0"/>
    </xf>
    <xf numFmtId="0" fontId="6" fillId="0" borderId="22" xfId="34" applyFont="1" applyBorder="1" applyAlignment="1" applyProtection="1">
      <alignment horizontal="centerContinuous" wrapText="1"/>
      <protection locked="0"/>
    </xf>
    <xf numFmtId="0" fontId="6" fillId="0" borderId="15" xfId="34" applyFont="1" applyBorder="1" applyAlignment="1" applyProtection="1">
      <alignment/>
      <protection locked="0"/>
    </xf>
    <xf numFmtId="0" fontId="6" fillId="0" borderId="14" xfId="34" applyFont="1" applyBorder="1" applyProtection="1">
      <alignment/>
      <protection locked="0"/>
    </xf>
    <xf numFmtId="0" fontId="6" fillId="0" borderId="14" xfId="34" applyFont="1" applyBorder="1" applyAlignment="1" applyProtection="1">
      <alignment horizontal="center"/>
      <protection locked="0"/>
    </xf>
    <xf numFmtId="0" fontId="10" fillId="0" borderId="26" xfId="34" applyFont="1" applyBorder="1" applyAlignment="1" applyProtection="1">
      <alignment horizontal="center"/>
      <protection locked="0"/>
    </xf>
    <xf numFmtId="0" fontId="10" fillId="0" borderId="22" xfId="34" applyFont="1" applyBorder="1" applyAlignment="1" applyProtection="1">
      <alignment horizontal="center" wrapText="1"/>
      <protection locked="0"/>
    </xf>
    <xf numFmtId="0" fontId="10" fillId="0" borderId="14" xfId="34" applyFont="1" applyBorder="1" applyAlignment="1" applyProtection="1">
      <alignment horizontal="center" wrapText="1"/>
      <protection locked="0"/>
    </xf>
    <xf numFmtId="0" fontId="25" fillId="0" borderId="23" xfId="0" applyFont="1" applyBorder="1" applyAlignment="1" applyProtection="1">
      <alignment/>
      <protection locked="0"/>
    </xf>
    <xf numFmtId="0" fontId="10" fillId="0" borderId="23" xfId="34" applyFont="1" applyBorder="1" applyProtection="1">
      <alignment/>
      <protection locked="0"/>
    </xf>
    <xf numFmtId="0" fontId="25" fillId="0" borderId="22" xfId="0" applyFont="1" applyFill="1" applyBorder="1" applyAlignment="1" applyProtection="1">
      <alignment horizontal="left" indent="1"/>
      <protection locked="0"/>
    </xf>
    <xf numFmtId="0" fontId="10" fillId="0" borderId="22" xfId="34" applyFont="1" applyBorder="1" applyProtection="1">
      <alignment/>
      <protection locked="0"/>
    </xf>
    <xf numFmtId="0" fontId="25" fillId="0" borderId="14" xfId="0" applyFont="1" applyBorder="1" applyAlignment="1" applyProtection="1">
      <alignment horizontal="left" indent="1"/>
      <protection locked="0"/>
    </xf>
    <xf numFmtId="49" fontId="10" fillId="0" borderId="14" xfId="34" applyNumberFormat="1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left"/>
      <protection locked="0"/>
    </xf>
    <xf numFmtId="49" fontId="10" fillId="0" borderId="22" xfId="34" applyNumberFormat="1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left" indent="2"/>
      <protection locked="0"/>
    </xf>
    <xf numFmtId="0" fontId="10" fillId="0" borderId="12" xfId="0" applyFont="1" applyFill="1" applyBorder="1" applyAlignment="1" applyProtection="1">
      <alignment horizontal="left" indent="2"/>
      <protection locked="0"/>
    </xf>
    <xf numFmtId="49" fontId="10" fillId="0" borderId="21" xfId="34" applyNumberFormat="1" applyFont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left" indent="2"/>
      <protection locked="0"/>
    </xf>
    <xf numFmtId="49" fontId="6" fillId="0" borderId="34" xfId="0" applyNumberFormat="1" applyFont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left" indent="2"/>
      <protection locked="0"/>
    </xf>
    <xf numFmtId="49" fontId="6" fillId="0" borderId="21" xfId="0" applyNumberFormat="1" applyFont="1" applyBorder="1" applyAlignment="1" applyProtection="1">
      <alignment horizontal="center"/>
      <protection locked="0"/>
    </xf>
    <xf numFmtId="49" fontId="10" fillId="0" borderId="34" xfId="34" applyNumberFormat="1" applyFont="1" applyBorder="1" applyAlignment="1" applyProtection="1">
      <alignment horizontal="center"/>
      <protection locked="0"/>
    </xf>
    <xf numFmtId="49" fontId="10" fillId="0" borderId="21" xfId="34" applyNumberFormat="1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left" indent="3"/>
      <protection locked="0"/>
    </xf>
    <xf numFmtId="0" fontId="25" fillId="0" borderId="26" xfId="0" applyFont="1" applyBorder="1" applyAlignment="1" applyProtection="1">
      <alignment/>
      <protection locked="0"/>
    </xf>
    <xf numFmtId="49" fontId="10" fillId="0" borderId="23" xfId="34" applyNumberFormat="1" applyFont="1" applyFill="1" applyBorder="1" applyAlignment="1" applyProtection="1">
      <alignment horizontal="center"/>
      <protection locked="0"/>
    </xf>
    <xf numFmtId="0" fontId="25" fillId="0" borderId="26" xfId="0" applyFont="1" applyFill="1" applyBorder="1" applyAlignment="1" applyProtection="1">
      <alignment/>
      <protection locked="0"/>
    </xf>
    <xf numFmtId="0" fontId="25" fillId="0" borderId="15" xfId="0" applyFont="1" applyBorder="1" applyAlignment="1" applyProtection="1">
      <alignment/>
      <protection locked="0"/>
    </xf>
    <xf numFmtId="49" fontId="10" fillId="0" borderId="22" xfId="34" applyNumberFormat="1" applyFont="1" applyFill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left" indent="1"/>
      <protection locked="0"/>
    </xf>
    <xf numFmtId="0" fontId="10" fillId="0" borderId="14" xfId="34" applyFont="1" applyBorder="1" applyAlignment="1" applyProtection="1">
      <alignment horizontal="left" indent="1"/>
      <protection locked="0"/>
    </xf>
    <xf numFmtId="49" fontId="10" fillId="0" borderId="14" xfId="34" applyNumberFormat="1" applyFont="1" applyFill="1" applyBorder="1" applyAlignment="1" applyProtection="1">
      <alignment horizontal="center"/>
      <protection locked="0"/>
    </xf>
    <xf numFmtId="0" fontId="10" fillId="0" borderId="22" xfId="34" applyFont="1" applyFill="1" applyBorder="1" applyAlignment="1" applyProtection="1">
      <alignment horizontal="left" indent="3"/>
      <protection locked="0"/>
    </xf>
    <xf numFmtId="49" fontId="10" fillId="0" borderId="12" xfId="34" applyNumberFormat="1" applyFont="1" applyFill="1" applyBorder="1" applyAlignment="1" applyProtection="1">
      <alignment horizontal="center"/>
      <protection locked="0"/>
    </xf>
    <xf numFmtId="0" fontId="10" fillId="0" borderId="12" xfId="34" applyFont="1" applyBorder="1" applyAlignment="1" applyProtection="1">
      <alignment horizontal="left" indent="3"/>
      <protection locked="0"/>
    </xf>
    <xf numFmtId="0" fontId="10" fillId="0" borderId="23" xfId="34" applyFont="1" applyFill="1" applyBorder="1" applyAlignment="1" applyProtection="1">
      <alignment horizontal="left" indent="1"/>
      <protection locked="0"/>
    </xf>
    <xf numFmtId="49" fontId="6" fillId="0" borderId="23" xfId="34" applyNumberFormat="1" applyFont="1" applyFill="1" applyBorder="1" applyAlignment="1" applyProtection="1">
      <alignment vertical="center"/>
      <protection locked="0"/>
    </xf>
    <xf numFmtId="0" fontId="10" fillId="0" borderId="14" xfId="34" applyFont="1" applyFill="1" applyBorder="1" applyAlignment="1" applyProtection="1">
      <alignment horizontal="left" indent="1"/>
      <protection locked="0"/>
    </xf>
    <xf numFmtId="49" fontId="6" fillId="0" borderId="14" xfId="34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left" indent="1"/>
      <protection locked="0"/>
    </xf>
    <xf numFmtId="49" fontId="6" fillId="0" borderId="35" xfId="34" applyNumberFormat="1" applyFont="1" applyFill="1" applyBorder="1" applyAlignment="1" applyProtection="1">
      <alignment horizontal="center"/>
      <protection locked="0"/>
    </xf>
    <xf numFmtId="0" fontId="6" fillId="0" borderId="0" xfId="34" applyFont="1" applyAlignment="1" applyProtection="1">
      <alignment/>
      <protection locked="0"/>
    </xf>
    <xf numFmtId="0" fontId="7" fillId="0" borderId="0" xfId="34" applyFont="1" applyProtection="1">
      <alignment/>
      <protection locked="0"/>
    </xf>
    <xf numFmtId="0" fontId="10" fillId="0" borderId="21" xfId="34" applyNumberFormat="1" applyFont="1" applyBorder="1" applyAlignment="1" applyProtection="1">
      <alignment horizontal="center" vertical="center"/>
      <protection locked="0"/>
    </xf>
    <xf numFmtId="0" fontId="10" fillId="0" borderId="14" xfId="34" applyNumberFormat="1" applyFont="1" applyFill="1" applyBorder="1" applyAlignment="1" applyProtection="1">
      <alignment horizontal="center" vertical="center"/>
      <protection locked="0"/>
    </xf>
    <xf numFmtId="0" fontId="10" fillId="0" borderId="12" xfId="34" applyNumberFormat="1" applyFont="1" applyFill="1" applyBorder="1" applyAlignment="1" applyProtection="1">
      <alignment horizontal="center" vertical="center"/>
      <protection locked="0"/>
    </xf>
    <xf numFmtId="0" fontId="6" fillId="0" borderId="35" xfId="34" applyNumberFormat="1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Continuous" wrapText="1"/>
      <protection locked="0"/>
    </xf>
    <xf numFmtId="0" fontId="6" fillId="0" borderId="10" xfId="0" applyFont="1" applyFill="1" applyBorder="1" applyAlignment="1" applyProtection="1">
      <alignment horizontal="centerContinuous" wrapText="1"/>
      <protection locked="0"/>
    </xf>
    <xf numFmtId="0" fontId="6" fillId="0" borderId="34" xfId="0" applyFont="1" applyFill="1" applyBorder="1" applyAlignment="1" applyProtection="1">
      <alignment horizontal="centerContinuous" wrapText="1"/>
      <protection locked="0"/>
    </xf>
    <xf numFmtId="0" fontId="6" fillId="0" borderId="23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20" fillId="0" borderId="12" xfId="0" applyFont="1" applyFill="1" applyBorder="1" applyAlignment="1" applyProtection="1">
      <alignment horizontal="centerContinuous" wrapText="1"/>
      <protection locked="0"/>
    </xf>
    <xf numFmtId="0" fontId="23" fillId="0" borderId="12" xfId="0" applyFont="1" applyFill="1" applyBorder="1" applyAlignment="1" applyProtection="1">
      <alignment horizontal="centerContinuous" wrapText="1"/>
      <protection locked="0"/>
    </xf>
    <xf numFmtId="0" fontId="6" fillId="0" borderId="26" xfId="0" applyFont="1" applyFill="1" applyBorder="1" applyAlignment="1" applyProtection="1">
      <alignment horizontal="centerContinuous" vertical="top" wrapText="1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6" fillId="0" borderId="18" xfId="0" applyFont="1" applyFill="1" applyBorder="1" applyAlignment="1" applyProtection="1">
      <alignment horizontal="centerContinuous"/>
      <protection locked="0"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0" fontId="20" fillId="0" borderId="12" xfId="0" applyFont="1" applyFill="1" applyBorder="1" applyAlignment="1" applyProtection="1">
      <alignment horizontal="center" vertical="top" wrapText="1"/>
      <protection locked="0"/>
    </xf>
    <xf numFmtId="0" fontId="23" fillId="0" borderId="12" xfId="0" applyFont="1" applyFill="1" applyBorder="1" applyAlignment="1" applyProtection="1">
      <alignment horizontal="center" vertical="top" wrapText="1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Continuous"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34" xfId="0" applyFont="1" applyFill="1" applyBorder="1" applyAlignment="1" applyProtection="1">
      <alignment horizontal="centerContinuous"/>
      <protection locked="0"/>
    </xf>
    <xf numFmtId="0" fontId="6" fillId="0" borderId="15" xfId="0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 applyProtection="1">
      <alignment/>
      <protection locked="0"/>
    </xf>
    <xf numFmtId="0" fontId="20" fillId="0" borderId="25" xfId="0" applyFont="1" applyFill="1" applyBorder="1" applyAlignment="1" applyProtection="1">
      <alignment horizontal="centerContinuous" vertical="top"/>
      <protection locked="0"/>
    </xf>
    <xf numFmtId="0" fontId="22" fillId="0" borderId="11" xfId="0" applyFont="1" applyFill="1" applyBorder="1" applyAlignment="1" applyProtection="1">
      <alignment horizontal="centerContinuous" vertical="top"/>
      <protection locked="0"/>
    </xf>
    <xf numFmtId="0" fontId="22" fillId="0" borderId="35" xfId="0" applyFont="1" applyFill="1" applyBorder="1" applyAlignment="1" applyProtection="1">
      <alignment horizontal="centerContinuous" vertical="top"/>
      <protection locked="0"/>
    </xf>
    <xf numFmtId="0" fontId="6" fillId="0" borderId="25" xfId="0" applyFont="1" applyFill="1" applyBorder="1" applyAlignment="1" applyProtection="1">
      <alignment horizontal="centerContinuous" vertical="top" wrapText="1"/>
      <protection locked="0"/>
    </xf>
    <xf numFmtId="0" fontId="6" fillId="0" borderId="35" xfId="0" applyFont="1" applyFill="1" applyBorder="1" applyAlignment="1" applyProtection="1">
      <alignment horizontal="centerContinuous" vertical="top" wrapText="1"/>
      <protection locked="0"/>
    </xf>
    <xf numFmtId="0" fontId="6" fillId="0" borderId="12" xfId="0" applyFont="1" applyFill="1" applyBorder="1" applyAlignment="1" applyProtection="1">
      <alignment horizontal="center" vertical="justify"/>
      <protection locked="0"/>
    </xf>
    <xf numFmtId="0" fontId="6" fillId="0" borderId="13" xfId="0" applyFont="1" applyFill="1" applyBorder="1" applyAlignment="1" applyProtection="1">
      <alignment horizontal="centerContinuous"/>
      <protection locked="0"/>
    </xf>
    <xf numFmtId="0" fontId="4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centerContinuous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11" fillId="0" borderId="33" xfId="0" applyFont="1" applyFill="1" applyBorder="1" applyAlignment="1" applyProtection="1">
      <alignment horizontal="left" vertical="top"/>
      <protection locked="0"/>
    </xf>
    <xf numFmtId="0" fontId="11" fillId="0" borderId="10" xfId="0" applyFont="1" applyFill="1" applyBorder="1" applyAlignment="1" applyProtection="1">
      <alignment horizontal="centerContinuous"/>
      <protection locked="0"/>
    </xf>
    <xf numFmtId="0" fontId="11" fillId="0" borderId="26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centerContinuous"/>
      <protection locked="0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Continuous" vertical="top"/>
      <protection locked="0"/>
    </xf>
    <xf numFmtId="0" fontId="11" fillId="0" borderId="34" xfId="0" applyFont="1" applyFill="1" applyBorder="1" applyAlignment="1" applyProtection="1">
      <alignment horizontal="centerContinuous"/>
      <protection locked="0"/>
    </xf>
    <xf numFmtId="0" fontId="11" fillId="0" borderId="26" xfId="0" applyFont="1" applyFill="1" applyBorder="1" applyAlignment="1" applyProtection="1">
      <alignment horizontal="centerContinuous" vertical="top" wrapText="1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15" xfId="0" applyFont="1" applyFill="1" applyBorder="1" applyAlignment="1" applyProtection="1">
      <alignment horizontal="centerContinuous" vertical="top" wrapText="1"/>
      <protection locked="0"/>
    </xf>
    <xf numFmtId="0" fontId="11" fillId="0" borderId="22" xfId="0" applyFont="1" applyFill="1" applyBorder="1" applyAlignment="1" applyProtection="1">
      <alignment horizontal="centerContinuous" vertical="top"/>
      <protection locked="0"/>
    </xf>
    <xf numFmtId="0" fontId="11" fillId="0" borderId="18" xfId="0" applyFont="1" applyFill="1" applyBorder="1" applyAlignment="1" applyProtection="1">
      <alignment horizontal="centerContinuous"/>
      <protection locked="0"/>
    </xf>
    <xf numFmtId="0" fontId="11" fillId="0" borderId="18" xfId="0" applyFont="1" applyFill="1" applyBorder="1" applyAlignment="1" applyProtection="1">
      <alignment horizontal="left"/>
      <protection locked="0"/>
    </xf>
    <xf numFmtId="0" fontId="11" fillId="0" borderId="25" xfId="0" applyFont="1" applyFill="1" applyBorder="1" applyAlignment="1" applyProtection="1">
      <alignment horizontal="centerContinuous" vertical="top"/>
      <protection locked="0"/>
    </xf>
    <xf numFmtId="0" fontId="11" fillId="0" borderId="11" xfId="0" applyFont="1" applyFill="1" applyBorder="1" applyAlignment="1" applyProtection="1">
      <alignment horizontal="centerContinuous"/>
      <protection locked="0"/>
    </xf>
    <xf numFmtId="0" fontId="11" fillId="0" borderId="35" xfId="0" applyFont="1" applyFill="1" applyBorder="1" applyAlignment="1" applyProtection="1">
      <alignment horizontal="centerContinuous"/>
      <protection locked="0"/>
    </xf>
    <xf numFmtId="0" fontId="11" fillId="0" borderId="12" xfId="0" applyFont="1" applyFill="1" applyBorder="1" applyAlignment="1" applyProtection="1">
      <alignment horizontal="centerContinuous" vertical="top"/>
      <protection locked="0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11" fillId="0" borderId="33" xfId="0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1" fillId="0" borderId="23" xfId="0" applyFont="1" applyFill="1" applyBorder="1" applyAlignment="1" applyProtection="1">
      <alignment/>
      <protection locked="0"/>
    </xf>
    <xf numFmtId="0" fontId="11" fillId="0" borderId="15" xfId="0" applyFont="1" applyFill="1" applyBorder="1" applyAlignment="1" applyProtection="1">
      <alignment/>
      <protection locked="0"/>
    </xf>
    <xf numFmtId="0" fontId="11" fillId="0" borderId="22" xfId="0" applyFont="1" applyFill="1" applyBorder="1" applyAlignment="1" applyProtection="1">
      <alignment horizontal="left" indent="1"/>
      <protection locked="0"/>
    </xf>
    <xf numFmtId="0" fontId="11" fillId="0" borderId="25" xfId="0" applyFont="1" applyFill="1" applyBorder="1" applyAlignment="1" applyProtection="1">
      <alignment horizontal="left" indent="1"/>
      <protection locked="0"/>
    </xf>
    <xf numFmtId="0" fontId="11" fillId="0" borderId="11" xfId="0" applyFont="1" applyFill="1" applyBorder="1" applyAlignment="1" applyProtection="1">
      <alignment/>
      <protection locked="0"/>
    </xf>
    <xf numFmtId="0" fontId="11" fillId="0" borderId="35" xfId="0" applyFont="1" applyFill="1" applyBorder="1" applyAlignment="1" applyProtection="1">
      <alignment/>
      <protection locked="0"/>
    </xf>
    <xf numFmtId="49" fontId="11" fillId="0" borderId="12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 indent="1"/>
      <protection locked="0"/>
    </xf>
    <xf numFmtId="0" fontId="6" fillId="0" borderId="23" xfId="0" applyFont="1" applyFill="1" applyBorder="1" applyAlignment="1" applyProtection="1">
      <alignment horizontal="center" wrapText="1"/>
      <protection locked="0"/>
    </xf>
    <xf numFmtId="0" fontId="6" fillId="0" borderId="22" xfId="0" applyFont="1" applyFill="1" applyBorder="1" applyAlignment="1" applyProtection="1">
      <alignment horizontal="center" wrapText="1"/>
      <protection locked="0"/>
    </xf>
    <xf numFmtId="49" fontId="6" fillId="0" borderId="22" xfId="0" applyNumberFormat="1" applyFont="1" applyFill="1" applyBorder="1" applyAlignment="1" applyProtection="1">
      <alignment horizontal="center" vertical="top" wrapText="1"/>
      <protection locked="0"/>
    </xf>
    <xf numFmtId="0" fontId="6" fillId="0" borderId="15" xfId="0" applyFont="1" applyFill="1" applyBorder="1" applyAlignment="1" applyProtection="1">
      <alignment horizontal="center" vertical="top" wrapText="1"/>
      <protection locked="0"/>
    </xf>
    <xf numFmtId="49" fontId="6" fillId="0" borderId="1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left" wrapText="1"/>
      <protection locked="0"/>
    </xf>
    <xf numFmtId="49" fontId="6" fillId="0" borderId="12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33" applyFont="1" applyBorder="1" applyAlignment="1">
      <alignment horizontal="center" vertical="center" wrapText="1"/>
      <protection/>
    </xf>
    <xf numFmtId="0" fontId="14" fillId="0" borderId="0" xfId="33" applyFont="1" applyAlignment="1">
      <alignment horizontal="center"/>
      <protection/>
    </xf>
    <xf numFmtId="0" fontId="48" fillId="0" borderId="0" xfId="33" applyFont="1" applyAlignment="1">
      <alignment horizontal="center"/>
      <protection/>
    </xf>
    <xf numFmtId="0" fontId="5" fillId="0" borderId="0" xfId="33" applyFont="1" applyAlignment="1">
      <alignment horizontal="left" vertical="top" wrapText="1"/>
      <protection/>
    </xf>
    <xf numFmtId="0" fontId="49" fillId="0" borderId="12" xfId="33" applyFont="1" applyBorder="1" applyAlignment="1">
      <alignment horizontal="center"/>
      <protection/>
    </xf>
    <xf numFmtId="49" fontId="4" fillId="0" borderId="12" xfId="33" applyNumberFormat="1" applyFont="1" applyBorder="1" applyAlignment="1">
      <alignment horizontal="center"/>
      <protection/>
    </xf>
    <xf numFmtId="49" fontId="5" fillId="0" borderId="12" xfId="33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left" vertical="top" wrapText="1"/>
    </xf>
    <xf numFmtId="0" fontId="9" fillId="0" borderId="0" xfId="33" applyFont="1" applyAlignment="1">
      <alignment horizontal="center"/>
      <protection/>
    </xf>
    <xf numFmtId="0" fontId="5" fillId="15" borderId="13" xfId="33" applyFont="1" applyFill="1" applyBorder="1" applyAlignment="1">
      <alignment horizontal="center"/>
      <protection/>
    </xf>
    <xf numFmtId="0" fontId="6" fillId="0" borderId="12" xfId="33" applyFont="1" applyBorder="1" applyAlignment="1">
      <alignment horizontal="center"/>
      <protection/>
    </xf>
    <xf numFmtId="0" fontId="6" fillId="0" borderId="11" xfId="33" applyFont="1" applyBorder="1" applyAlignment="1">
      <alignment horizontal="center"/>
      <protection/>
    </xf>
    <xf numFmtId="0" fontId="9" fillId="0" borderId="0" xfId="33" applyFont="1" applyAlignment="1">
      <alignment horizontal="left"/>
      <protection/>
    </xf>
    <xf numFmtId="0" fontId="13" fillId="0" borderId="0" xfId="33" applyFont="1" applyBorder="1" applyAlignment="1">
      <alignment horizontal="center"/>
      <protection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1" fillId="4" borderId="23" xfId="0" applyFont="1" applyFill="1" applyBorder="1" applyAlignment="1" applyProtection="1">
      <alignment horizontal="center" vertical="center"/>
      <protection/>
    </xf>
    <xf numFmtId="0" fontId="11" fillId="4" borderId="14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top" wrapText="1"/>
      <protection locked="0"/>
    </xf>
    <xf numFmtId="0" fontId="11" fillId="0" borderId="14" xfId="0" applyFont="1" applyFill="1" applyBorder="1" applyAlignment="1" applyProtection="1">
      <alignment horizontal="center" vertical="top" wrapText="1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 vertical="top" wrapText="1"/>
      <protection locked="0"/>
    </xf>
    <xf numFmtId="0" fontId="11" fillId="0" borderId="11" xfId="0" applyFont="1" applyFill="1" applyBorder="1" applyAlignment="1" applyProtection="1">
      <alignment horizontal="center" vertical="top" wrapText="1"/>
      <protection locked="0"/>
    </xf>
    <xf numFmtId="0" fontId="11" fillId="0" borderId="35" xfId="0" applyFont="1" applyFill="1" applyBorder="1" applyAlignment="1" applyProtection="1">
      <alignment horizontal="center" vertical="top" wrapText="1"/>
      <protection locked="0"/>
    </xf>
    <xf numFmtId="0" fontId="11" fillId="0" borderId="22" xfId="0" applyFont="1" applyFill="1" applyBorder="1" applyAlignment="1" applyProtection="1">
      <alignment horizontal="center" vertical="top" wrapText="1"/>
      <protection locked="0"/>
    </xf>
    <xf numFmtId="0" fontId="10" fillId="4" borderId="2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textRotation="90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4" borderId="2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30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49" fontId="6" fillId="0" borderId="2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10" fillId="4" borderId="23" xfId="34" applyNumberFormat="1" applyFont="1" applyFill="1" applyBorder="1" applyAlignment="1">
      <alignment horizontal="center" vertical="center"/>
      <protection/>
    </xf>
    <xf numFmtId="0" fontId="10" fillId="4" borderId="14" xfId="34" applyNumberFormat="1" applyFont="1" applyFill="1" applyBorder="1" applyAlignment="1">
      <alignment horizontal="center" vertical="center"/>
      <protection/>
    </xf>
    <xf numFmtId="0" fontId="10" fillId="0" borderId="23" xfId="34" applyNumberFormat="1" applyFont="1" applyBorder="1" applyAlignment="1" applyProtection="1">
      <alignment horizontal="center" vertical="center"/>
      <protection locked="0"/>
    </xf>
    <xf numFmtId="0" fontId="10" fillId="0" borderId="14" xfId="34" applyNumberFormat="1" applyFont="1" applyBorder="1" applyAlignment="1" applyProtection="1">
      <alignment horizontal="center" vertical="center"/>
      <protection locked="0"/>
    </xf>
    <xf numFmtId="49" fontId="10" fillId="0" borderId="23" xfId="34" applyNumberFormat="1" applyFont="1" applyFill="1" applyBorder="1" applyAlignment="1" applyProtection="1">
      <alignment horizontal="center"/>
      <protection locked="0"/>
    </xf>
    <xf numFmtId="49" fontId="10" fillId="0" borderId="22" xfId="34" applyNumberFormat="1" applyFont="1" applyFill="1" applyBorder="1" applyAlignment="1" applyProtection="1">
      <alignment horizontal="center"/>
      <protection locked="0"/>
    </xf>
    <xf numFmtId="49" fontId="10" fillId="0" borderId="14" xfId="34" applyNumberFormat="1" applyFont="1" applyFill="1" applyBorder="1" applyAlignment="1" applyProtection="1">
      <alignment horizontal="center"/>
      <protection locked="0"/>
    </xf>
    <xf numFmtId="0" fontId="10" fillId="0" borderId="23" xfId="34" applyNumberFormat="1" applyFont="1" applyFill="1" applyBorder="1" applyAlignment="1" applyProtection="1">
      <alignment horizontal="center" vertical="center"/>
      <protection locked="0"/>
    </xf>
    <xf numFmtId="0" fontId="10" fillId="0" borderId="22" xfId="34" applyNumberFormat="1" applyFont="1" applyFill="1" applyBorder="1" applyAlignment="1" applyProtection="1">
      <alignment horizontal="center" vertical="center"/>
      <protection locked="0"/>
    </xf>
    <xf numFmtId="0" fontId="10" fillId="0" borderId="14" xfId="34" applyNumberFormat="1" applyFont="1" applyFill="1" applyBorder="1" applyAlignment="1" applyProtection="1">
      <alignment horizontal="center" vertical="center"/>
      <protection locked="0"/>
    </xf>
    <xf numFmtId="0" fontId="10" fillId="4" borderId="22" xfId="34" applyNumberFormat="1" applyFont="1" applyFill="1" applyBorder="1" applyAlignment="1">
      <alignment horizontal="center" vertical="center"/>
      <protection/>
    </xf>
    <xf numFmtId="0" fontId="10" fillId="4" borderId="23" xfId="34" applyNumberFormat="1" applyFont="1" applyFill="1" applyBorder="1" applyAlignment="1">
      <alignment horizontal="center" vertical="center" wrapText="1"/>
      <protection/>
    </xf>
    <xf numFmtId="0" fontId="10" fillId="4" borderId="22" xfId="34" applyNumberFormat="1" applyFont="1" applyFill="1" applyBorder="1" applyAlignment="1">
      <alignment horizontal="center" vertical="center" wrapText="1"/>
      <protection/>
    </xf>
    <xf numFmtId="0" fontId="10" fillId="4" borderId="14" xfId="34" applyNumberFormat="1" applyFont="1" applyFill="1" applyBorder="1" applyAlignment="1">
      <alignment horizontal="center" vertical="center" wrapText="1"/>
      <protection/>
    </xf>
    <xf numFmtId="0" fontId="10" fillId="4" borderId="23" xfId="34" applyNumberFormat="1" applyFont="1" applyFill="1" applyBorder="1" applyAlignment="1" applyProtection="1">
      <alignment horizontal="center" vertical="center"/>
      <protection/>
    </xf>
    <xf numFmtId="0" fontId="10" fillId="4" borderId="22" xfId="34" applyNumberFormat="1" applyFont="1" applyFill="1" applyBorder="1" applyAlignment="1" applyProtection="1">
      <alignment horizontal="center" vertical="center"/>
      <protection/>
    </xf>
    <xf numFmtId="0" fontId="10" fillId="4" borderId="14" xfId="34" applyNumberFormat="1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left" wrapText="1"/>
      <protection locked="0"/>
    </xf>
    <xf numFmtId="0" fontId="6" fillId="0" borderId="11" xfId="0" applyFont="1" applyFill="1" applyBorder="1" applyAlignment="1" applyProtection="1">
      <alignment horizontal="left" wrapText="1"/>
      <protection locked="0"/>
    </xf>
    <xf numFmtId="0" fontId="6" fillId="0" borderId="35" xfId="0" applyFont="1" applyFill="1" applyBorder="1" applyAlignment="1" applyProtection="1">
      <alignment horizontal="left" wrapText="1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3" xfId="0" applyFont="1" applyFill="1" applyBorder="1" applyAlignment="1" applyProtection="1">
      <alignment horizontal="center" vertical="center"/>
      <protection/>
    </xf>
    <xf numFmtId="0" fontId="6" fillId="4" borderId="14" xfId="0" applyFont="1" applyFill="1" applyBorder="1" applyAlignment="1" applyProtection="1">
      <alignment horizontal="center" vertical="center"/>
      <protection/>
    </xf>
    <xf numFmtId="0" fontId="6" fillId="4" borderId="33" xfId="0" applyFont="1" applyFill="1" applyBorder="1" applyAlignment="1" applyProtection="1">
      <alignment horizontal="center" vertical="center"/>
      <protection/>
    </xf>
    <xf numFmtId="0" fontId="6" fillId="4" borderId="34" xfId="0" applyFont="1" applyFill="1" applyBorder="1" applyAlignment="1" applyProtection="1">
      <alignment horizontal="center" vertical="center"/>
      <protection/>
    </xf>
    <xf numFmtId="0" fontId="6" fillId="4" borderId="15" xfId="0" applyFont="1" applyFill="1" applyBorder="1" applyAlignment="1" applyProtection="1">
      <alignment horizontal="center" vertical="center"/>
      <protection/>
    </xf>
    <xf numFmtId="0" fontId="6" fillId="4" borderId="21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 vertical="top" wrapText="1"/>
      <protection locked="0"/>
    </xf>
    <xf numFmtId="0" fontId="6" fillId="0" borderId="35" xfId="0" applyFont="1" applyFill="1" applyBorder="1" applyAlignment="1" applyProtection="1">
      <alignment horizontal="center" vertical="top" wrapText="1"/>
      <protection locked="0"/>
    </xf>
    <xf numFmtId="0" fontId="6" fillId="0" borderId="15" xfId="0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11" fillId="0" borderId="25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top" wrapText="1"/>
      <protection locked="0"/>
    </xf>
    <xf numFmtId="0" fontId="6" fillId="0" borderId="34" xfId="0" applyFont="1" applyFill="1" applyBorder="1" applyAlignment="1" applyProtection="1">
      <alignment horizontal="center" vertical="top" wrapText="1"/>
      <protection locked="0"/>
    </xf>
    <xf numFmtId="0" fontId="27" fillId="4" borderId="33" xfId="0" applyFont="1" applyFill="1" applyBorder="1" applyAlignment="1">
      <alignment horizontal="center" vertical="center"/>
    </xf>
    <xf numFmtId="0" fontId="27" fillId="4" borderId="34" xfId="0" applyFont="1" applyFill="1" applyBorder="1" applyAlignment="1">
      <alignment horizontal="center" vertical="center"/>
    </xf>
    <xf numFmtId="0" fontId="27" fillId="4" borderId="15" xfId="0" applyFont="1" applyFill="1" applyBorder="1" applyAlignment="1">
      <alignment horizontal="center" vertical="center"/>
    </xf>
    <xf numFmtId="0" fontId="27" fillId="4" borderId="21" xfId="0" applyFont="1" applyFill="1" applyBorder="1" applyAlignment="1">
      <alignment horizontal="center" vertical="center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11" fillId="0" borderId="35" xfId="0" applyFont="1" applyFill="1" applyBorder="1" applyAlignment="1" applyProtection="1">
      <alignment horizontal="center" vertical="center"/>
      <protection locked="0"/>
    </xf>
    <xf numFmtId="0" fontId="27" fillId="0" borderId="33" xfId="0" applyFont="1" applyFill="1" applyBorder="1" applyAlignment="1" applyProtection="1">
      <alignment horizontal="center" vertical="center"/>
      <protection locked="0"/>
    </xf>
    <xf numFmtId="0" fontId="27" fillId="0" borderId="34" xfId="0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27" fillId="0" borderId="21" xfId="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1-ali-magistr-2012." xfId="33"/>
    <cellStyle name="Normal_1-şagir.hər_1-UM-q-d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109537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109537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showGridLines="0" tabSelected="1" zoomScale="70" zoomScaleNormal="70" zoomScalePageLayoutView="0" workbookViewId="0" topLeftCell="A1">
      <selection activeCell="S11" sqref="S11"/>
    </sheetView>
  </sheetViews>
  <sheetFormatPr defaultColWidth="9.140625" defaultRowHeight="12.75"/>
  <cols>
    <col min="1" max="1" width="8.421875" style="93" customWidth="1"/>
    <col min="2" max="2" width="8.00390625" style="93" customWidth="1"/>
    <col min="3" max="3" width="11.421875" style="93" customWidth="1"/>
    <col min="4" max="4" width="8.140625" style="93" customWidth="1"/>
    <col min="5" max="5" width="10.00390625" style="93" customWidth="1"/>
    <col min="6" max="6" width="9.140625" style="93" customWidth="1"/>
    <col min="7" max="7" width="9.00390625" style="93" customWidth="1"/>
    <col min="8" max="8" width="6.140625" style="93" customWidth="1"/>
    <col min="9" max="9" width="5.28125" style="93" customWidth="1"/>
    <col min="10" max="10" width="10.140625" style="93" customWidth="1"/>
    <col min="11" max="11" width="5.28125" style="93" customWidth="1"/>
    <col min="12" max="13" width="7.421875" style="93" customWidth="1"/>
    <col min="14" max="14" width="8.140625" style="93" customWidth="1"/>
    <col min="15" max="15" width="6.8515625" style="93" customWidth="1"/>
    <col min="16" max="16" width="7.28125" style="93" customWidth="1"/>
    <col min="17" max="17" width="8.140625" style="93" customWidth="1"/>
    <col min="18" max="18" width="8.28125" style="93" customWidth="1"/>
    <col min="19" max="19" width="9.28125" style="93" customWidth="1"/>
    <col min="20" max="16384" width="9.140625" style="93" customWidth="1"/>
  </cols>
  <sheetData>
    <row r="1" spans="15:19" ht="12.75">
      <c r="O1" s="459" t="s">
        <v>444</v>
      </c>
      <c r="P1" s="459"/>
      <c r="Q1" s="459"/>
      <c r="R1" s="459"/>
      <c r="S1" s="459"/>
    </row>
    <row r="2" spans="15:19" ht="35.25" customHeight="1">
      <c r="O2" s="459"/>
      <c r="P2" s="459"/>
      <c r="Q2" s="459"/>
      <c r="R2" s="459"/>
      <c r="S2" s="459"/>
    </row>
    <row r="3" spans="15:19" ht="12.75">
      <c r="O3" s="459"/>
      <c r="P3" s="459"/>
      <c r="Q3" s="459"/>
      <c r="R3" s="459"/>
      <c r="S3" s="459"/>
    </row>
    <row r="4" spans="15:19" ht="12.75">
      <c r="O4" s="459"/>
      <c r="P4" s="459"/>
      <c r="Q4" s="459"/>
      <c r="R4" s="459"/>
      <c r="S4" s="459"/>
    </row>
    <row r="5" spans="15:24" ht="19.5" customHeight="1">
      <c r="O5" s="460" t="s">
        <v>421</v>
      </c>
      <c r="P5" s="460"/>
      <c r="Q5" s="460"/>
      <c r="R5" s="460"/>
      <c r="S5" s="460"/>
      <c r="T5" s="460"/>
      <c r="U5" s="460"/>
      <c r="V5" s="460"/>
      <c r="W5" s="460"/>
      <c r="X5" s="460"/>
    </row>
    <row r="6" spans="15:19" ht="18.75" customHeight="1">
      <c r="O6" s="460" t="s">
        <v>404</v>
      </c>
      <c r="P6" s="460"/>
      <c r="Q6" s="460"/>
      <c r="R6" s="460"/>
      <c r="S6" s="460"/>
    </row>
    <row r="7" spans="15:19" ht="16.5" customHeight="1">
      <c r="O7" s="460" t="s">
        <v>395</v>
      </c>
      <c r="P7" s="460"/>
      <c r="Q7" s="460"/>
      <c r="R7" s="460"/>
      <c r="S7" s="460"/>
    </row>
    <row r="8" spans="1:19" ht="27" customHeight="1">
      <c r="A8" s="465" t="s">
        <v>403</v>
      </c>
      <c r="B8" s="465"/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5"/>
      <c r="O8" s="465"/>
      <c r="P8" s="465"/>
      <c r="Q8" s="465"/>
      <c r="R8" s="465"/>
      <c r="S8" s="465"/>
    </row>
    <row r="9" spans="1:19" ht="18.75" customHeight="1">
      <c r="A9" s="454" t="s">
        <v>422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4"/>
      <c r="P9" s="454"/>
      <c r="Q9" s="454"/>
      <c r="R9" s="454"/>
      <c r="S9" s="454"/>
    </row>
    <row r="10" ht="10.5" customHeight="1">
      <c r="N10" s="95"/>
    </row>
    <row r="11" spans="1:15" ht="21.75" customHeight="1">
      <c r="A11" s="96"/>
      <c r="E11" s="456" t="s">
        <v>396</v>
      </c>
      <c r="F11" s="456"/>
      <c r="G11" s="456"/>
      <c r="H11" s="456"/>
      <c r="I11" s="456"/>
      <c r="J11" s="456"/>
      <c r="K11" s="456"/>
      <c r="L11" s="456"/>
      <c r="M11" s="456"/>
      <c r="N11" s="456"/>
      <c r="O11" s="456"/>
    </row>
    <row r="12" spans="1:15" ht="11.25" customHeight="1">
      <c r="A12" s="96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</row>
    <row r="13" spans="1:19" ht="23.25" customHeight="1">
      <c r="A13" s="464" t="s">
        <v>397</v>
      </c>
      <c r="B13" s="464"/>
      <c r="C13" s="464"/>
      <c r="D13" s="464"/>
      <c r="E13" s="464"/>
      <c r="F13" s="464"/>
      <c r="G13" s="464"/>
      <c r="H13" s="464"/>
      <c r="I13" s="98"/>
      <c r="M13" s="99"/>
      <c r="N13" s="99"/>
      <c r="O13" s="99"/>
      <c r="P13" s="99"/>
      <c r="Q13" s="99"/>
      <c r="R13" s="99"/>
      <c r="S13" s="99"/>
    </row>
    <row r="14" spans="1:19" ht="25.5" customHeight="1">
      <c r="A14" s="101" t="s">
        <v>445</v>
      </c>
      <c r="B14" s="461"/>
      <c r="C14" s="461"/>
      <c r="D14" s="461"/>
      <c r="E14" s="461"/>
      <c r="F14" s="461"/>
      <c r="G14" s="461"/>
      <c r="H14" s="108"/>
      <c r="I14" s="108"/>
      <c r="K14" s="455" t="s">
        <v>402</v>
      </c>
      <c r="L14" s="455"/>
      <c r="M14" s="455"/>
      <c r="N14" s="455"/>
      <c r="O14" s="455"/>
      <c r="P14" s="455"/>
      <c r="Q14" s="455"/>
      <c r="R14" s="455"/>
      <c r="S14" s="455"/>
    </row>
    <row r="15" spans="1:19" ht="29.25" customHeight="1">
      <c r="A15" s="101" t="s">
        <v>446</v>
      </c>
      <c r="B15" s="463" t="s">
        <v>24</v>
      </c>
      <c r="C15" s="463"/>
      <c r="D15" s="463"/>
      <c r="E15" s="463"/>
      <c r="F15" s="463"/>
      <c r="G15" s="463"/>
      <c r="H15" s="109"/>
      <c r="I15" s="109"/>
      <c r="K15" s="455"/>
      <c r="L15" s="455"/>
      <c r="M15" s="455"/>
      <c r="N15" s="455"/>
      <c r="O15" s="455"/>
      <c r="P15" s="455"/>
      <c r="Q15" s="455"/>
      <c r="R15" s="455"/>
      <c r="S15" s="455"/>
    </row>
    <row r="16" spans="1:19" ht="36.75" customHeight="1">
      <c r="A16" s="94"/>
      <c r="D16" s="100" t="s">
        <v>398</v>
      </c>
      <c r="E16" s="101"/>
      <c r="F16" s="101"/>
      <c r="G16" s="110"/>
      <c r="K16" s="455"/>
      <c r="L16" s="455"/>
      <c r="M16" s="455"/>
      <c r="N16" s="455"/>
      <c r="O16" s="455"/>
      <c r="P16" s="455"/>
      <c r="Q16" s="455"/>
      <c r="R16" s="455"/>
      <c r="S16" s="455"/>
    </row>
    <row r="17" spans="1:19" ht="15.75" customHeight="1">
      <c r="A17" s="452" t="s">
        <v>399</v>
      </c>
      <c r="B17" s="452"/>
      <c r="C17" s="452"/>
      <c r="D17" s="452" t="s">
        <v>400</v>
      </c>
      <c r="E17" s="452"/>
      <c r="F17" s="452" t="s">
        <v>117</v>
      </c>
      <c r="G17" s="452"/>
      <c r="H17" s="111"/>
      <c r="K17" s="455" t="s">
        <v>401</v>
      </c>
      <c r="L17" s="455"/>
      <c r="M17" s="455"/>
      <c r="N17" s="455"/>
      <c r="O17" s="455"/>
      <c r="P17" s="455"/>
      <c r="Q17" s="455"/>
      <c r="R17" s="455"/>
      <c r="S17" s="455"/>
    </row>
    <row r="18" spans="1:19" ht="18.75" customHeight="1">
      <c r="A18" s="452"/>
      <c r="B18" s="452"/>
      <c r="C18" s="452"/>
      <c r="D18" s="452"/>
      <c r="E18" s="452"/>
      <c r="F18" s="452"/>
      <c r="G18" s="452"/>
      <c r="H18" s="111"/>
      <c r="K18" s="455"/>
      <c r="L18" s="455"/>
      <c r="M18" s="455"/>
      <c r="N18" s="455"/>
      <c r="O18" s="455"/>
      <c r="P18" s="455"/>
      <c r="Q18" s="455"/>
      <c r="R18" s="455"/>
      <c r="S18" s="455"/>
    </row>
    <row r="19" spans="1:19" ht="33" customHeight="1">
      <c r="A19" s="452"/>
      <c r="B19" s="452"/>
      <c r="C19" s="452"/>
      <c r="D19" s="452"/>
      <c r="E19" s="452"/>
      <c r="F19" s="452"/>
      <c r="G19" s="452"/>
      <c r="H19" s="111"/>
      <c r="I19" s="102"/>
      <c r="J19" s="102"/>
      <c r="K19" s="455"/>
      <c r="L19" s="455"/>
      <c r="M19" s="455"/>
      <c r="N19" s="455"/>
      <c r="O19" s="455"/>
      <c r="P19" s="455"/>
      <c r="Q19" s="455"/>
      <c r="R19" s="455"/>
      <c r="S19" s="455"/>
    </row>
    <row r="20" spans="1:19" ht="24" customHeight="1">
      <c r="A20" s="457"/>
      <c r="B20" s="457"/>
      <c r="C20" s="457"/>
      <c r="D20" s="458"/>
      <c r="E20" s="458"/>
      <c r="F20" s="462"/>
      <c r="G20" s="462"/>
      <c r="H20" s="109"/>
      <c r="I20" s="102"/>
      <c r="J20" s="102"/>
      <c r="K20" s="455"/>
      <c r="L20" s="455"/>
      <c r="M20" s="455"/>
      <c r="N20" s="455"/>
      <c r="O20" s="455"/>
      <c r="P20" s="455"/>
      <c r="Q20" s="455"/>
      <c r="R20" s="455"/>
      <c r="S20" s="455"/>
    </row>
    <row r="21" spans="8:19" ht="24" customHeight="1">
      <c r="H21" s="103"/>
      <c r="I21" s="103"/>
      <c r="J21" s="103"/>
      <c r="K21" s="455"/>
      <c r="L21" s="455"/>
      <c r="M21" s="455"/>
      <c r="N21" s="455"/>
      <c r="O21" s="455"/>
      <c r="P21" s="455"/>
      <c r="Q21" s="455"/>
      <c r="R21" s="455"/>
      <c r="S21" s="455"/>
    </row>
    <row r="22" spans="1:19" ht="18" customHeight="1">
      <c r="A22" s="453" t="s">
        <v>462</v>
      </c>
      <c r="B22" s="453"/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</row>
  </sheetData>
  <sheetProtection/>
  <mergeCells count="20">
    <mergeCell ref="O1:S4"/>
    <mergeCell ref="T5:X5"/>
    <mergeCell ref="O5:S5"/>
    <mergeCell ref="O6:S6"/>
    <mergeCell ref="B14:G14"/>
    <mergeCell ref="F20:G20"/>
    <mergeCell ref="B15:G15"/>
    <mergeCell ref="O7:S7"/>
    <mergeCell ref="A13:H13"/>
    <mergeCell ref="A8:S8"/>
    <mergeCell ref="F17:G19"/>
    <mergeCell ref="D17:E19"/>
    <mergeCell ref="A17:C19"/>
    <mergeCell ref="A22:S22"/>
    <mergeCell ref="A9:S9"/>
    <mergeCell ref="K17:S21"/>
    <mergeCell ref="K14:S16"/>
    <mergeCell ref="E11:O11"/>
    <mergeCell ref="A20:C20"/>
    <mergeCell ref="D20:E20"/>
  </mergeCells>
  <printOptions/>
  <pageMargins left="0.5905511811023623" right="0.1968503937007874" top="0.5905511811023623" bottom="0.3937007874015748" header="0.3937007874015748" footer="0.3937007874015748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29"/>
  <sheetViews>
    <sheetView showGridLines="0" zoomScalePageLayoutView="0" workbookViewId="0" topLeftCell="A1">
      <selection activeCell="H13" sqref="H13"/>
    </sheetView>
  </sheetViews>
  <sheetFormatPr defaultColWidth="9.140625" defaultRowHeight="12.75"/>
  <cols>
    <col min="1" max="1" width="11.7109375" style="5" customWidth="1"/>
    <col min="2" max="2" width="4.8515625" style="5" customWidth="1"/>
    <col min="3" max="3" width="8.140625" style="5" customWidth="1"/>
    <col min="4" max="4" width="6.8515625" style="5" customWidth="1"/>
    <col min="5" max="11" width="6.57421875" style="68" customWidth="1"/>
    <col min="12" max="12" width="5.28125" style="68" customWidth="1"/>
    <col min="13" max="13" width="7.57421875" style="68" customWidth="1"/>
    <col min="14" max="15" width="8.140625" style="68" customWidth="1"/>
    <col min="16" max="16" width="6.7109375" style="68" customWidth="1"/>
    <col min="17" max="17" width="7.7109375" style="68" customWidth="1"/>
    <col min="18" max="18" width="7.28125" style="68" customWidth="1"/>
    <col min="19" max="19" width="8.7109375" style="68" customWidth="1"/>
    <col min="20" max="20" width="7.28125" style="68" customWidth="1"/>
    <col min="21" max="21" width="8.7109375" style="68" customWidth="1"/>
    <col min="22" max="22" width="9.00390625" style="68" customWidth="1"/>
    <col min="23" max="23" width="7.140625" style="68" customWidth="1"/>
    <col min="24" max="24" width="8.8515625" style="68" customWidth="1"/>
    <col min="25" max="25" width="7.140625" style="68" customWidth="1"/>
    <col min="26" max="26" width="9.140625" style="68" customWidth="1"/>
    <col min="27" max="27" width="6.7109375" style="68" customWidth="1"/>
    <col min="28" max="28" width="8.57421875" style="68" customWidth="1"/>
    <col min="29" max="29" width="1.7109375" style="68" hidden="1" customWidth="1"/>
    <col min="30" max="16384" width="9.140625" style="5" customWidth="1"/>
  </cols>
  <sheetData>
    <row r="1" spans="1:21" ht="24" customHeight="1">
      <c r="A1" s="251" t="s">
        <v>150</v>
      </c>
      <c r="B1" s="251"/>
      <c r="C1" s="251"/>
      <c r="D1" s="251"/>
      <c r="E1" s="270"/>
      <c r="F1" s="270"/>
      <c r="G1" s="270"/>
      <c r="H1" s="270"/>
      <c r="I1" s="270"/>
      <c r="J1" s="270"/>
      <c r="K1" s="270"/>
      <c r="M1" s="394" t="s">
        <v>229</v>
      </c>
      <c r="N1" s="395"/>
      <c r="O1" s="395"/>
      <c r="P1" s="395"/>
      <c r="Q1" s="270"/>
      <c r="R1" s="270"/>
      <c r="S1" s="270"/>
      <c r="T1" s="59"/>
      <c r="U1" s="59"/>
    </row>
    <row r="2" spans="1:29" ht="14.25" customHeight="1">
      <c r="A2" s="375" t="s">
        <v>238</v>
      </c>
      <c r="B2" s="376"/>
      <c r="C2" s="377"/>
      <c r="D2" s="378" t="s">
        <v>237</v>
      </c>
      <c r="E2" s="379" t="s">
        <v>230</v>
      </c>
      <c r="F2" s="380"/>
      <c r="G2" s="381"/>
      <c r="H2" s="381"/>
      <c r="I2" s="381"/>
      <c r="J2" s="381"/>
      <c r="K2" s="381"/>
      <c r="L2" s="69"/>
      <c r="M2" s="396" t="s">
        <v>270</v>
      </c>
      <c r="N2" s="397"/>
      <c r="O2" s="396"/>
      <c r="P2" s="396"/>
      <c r="Q2" s="396"/>
      <c r="R2" s="396"/>
      <c r="S2" s="396"/>
      <c r="W2" s="5"/>
      <c r="X2" s="5"/>
      <c r="Y2" s="5"/>
      <c r="Z2" s="5"/>
      <c r="AA2" s="5"/>
      <c r="AB2" s="5"/>
      <c r="AC2" s="5"/>
    </row>
    <row r="3" spans="1:29" ht="25.5" customHeight="1">
      <c r="A3" s="382" t="s">
        <v>239</v>
      </c>
      <c r="B3" s="383"/>
      <c r="C3" s="384"/>
      <c r="D3" s="385" t="s">
        <v>410</v>
      </c>
      <c r="E3" s="386" t="s">
        <v>231</v>
      </c>
      <c r="F3" s="387" t="s">
        <v>232</v>
      </c>
      <c r="G3" s="388" t="s">
        <v>233</v>
      </c>
      <c r="H3" s="388" t="s">
        <v>236</v>
      </c>
      <c r="I3" s="388" t="s">
        <v>234</v>
      </c>
      <c r="J3" s="388" t="s">
        <v>235</v>
      </c>
      <c r="K3" s="388" t="s">
        <v>370</v>
      </c>
      <c r="L3" s="70"/>
      <c r="M3" s="398" t="s">
        <v>226</v>
      </c>
      <c r="N3" s="399"/>
      <c r="O3" s="400"/>
      <c r="P3" s="387" t="s">
        <v>413</v>
      </c>
      <c r="Q3" s="386" t="s">
        <v>227</v>
      </c>
      <c r="R3" s="401" t="s">
        <v>228</v>
      </c>
      <c r="S3" s="402"/>
      <c r="W3" s="5"/>
      <c r="X3" s="5"/>
      <c r="Y3" s="5"/>
      <c r="Z3" s="5"/>
      <c r="AA3" s="5"/>
      <c r="AB3" s="5"/>
      <c r="AC3" s="5"/>
    </row>
    <row r="4" spans="1:29" ht="11.25" customHeight="1">
      <c r="A4" s="523" t="s">
        <v>0</v>
      </c>
      <c r="B4" s="524"/>
      <c r="C4" s="525"/>
      <c r="D4" s="256" t="s">
        <v>33</v>
      </c>
      <c r="E4" s="256">
        <v>1</v>
      </c>
      <c r="F4" s="177">
        <v>2</v>
      </c>
      <c r="G4" s="256">
        <v>3</v>
      </c>
      <c r="H4" s="177">
        <v>4</v>
      </c>
      <c r="I4" s="256">
        <v>5</v>
      </c>
      <c r="J4" s="177">
        <v>6</v>
      </c>
      <c r="K4" s="177">
        <v>7</v>
      </c>
      <c r="L4" s="71"/>
      <c r="M4" s="302" t="s">
        <v>0</v>
      </c>
      <c r="N4" s="303"/>
      <c r="O4" s="304"/>
      <c r="P4" s="403" t="s">
        <v>33</v>
      </c>
      <c r="Q4" s="256">
        <v>1</v>
      </c>
      <c r="R4" s="306">
        <v>2</v>
      </c>
      <c r="S4" s="282"/>
      <c r="W4" s="5"/>
      <c r="X4" s="5"/>
      <c r="Y4" s="5"/>
      <c r="Z4" s="5"/>
      <c r="AA4" s="5"/>
      <c r="AB4" s="5"/>
      <c r="AC4" s="5"/>
    </row>
    <row r="5" spans="1:29" ht="21" customHeight="1">
      <c r="A5" s="302" t="s">
        <v>218</v>
      </c>
      <c r="B5" s="303"/>
      <c r="C5" s="304"/>
      <c r="D5" s="266" t="s">
        <v>1</v>
      </c>
      <c r="E5" s="143"/>
      <c r="F5" s="143"/>
      <c r="G5" s="143"/>
      <c r="H5" s="143"/>
      <c r="I5" s="143"/>
      <c r="J5" s="143"/>
      <c r="K5" s="143"/>
      <c r="L5" s="72"/>
      <c r="M5" s="302" t="s">
        <v>222</v>
      </c>
      <c r="N5" s="303"/>
      <c r="O5" s="304"/>
      <c r="P5" s="266" t="s">
        <v>1</v>
      </c>
      <c r="Q5" s="447"/>
      <c r="R5" s="529"/>
      <c r="S5" s="530"/>
      <c r="W5" s="5"/>
      <c r="X5" s="5"/>
      <c r="Y5" s="5"/>
      <c r="Z5" s="5"/>
      <c r="AA5" s="5"/>
      <c r="AB5" s="5"/>
      <c r="AC5" s="5"/>
    </row>
    <row r="6" spans="1:29" ht="18.75" customHeight="1">
      <c r="A6" s="302" t="s">
        <v>219</v>
      </c>
      <c r="B6" s="303"/>
      <c r="C6" s="304"/>
      <c r="D6" s="266" t="s">
        <v>2</v>
      </c>
      <c r="E6" s="143"/>
      <c r="F6" s="143"/>
      <c r="G6" s="143"/>
      <c r="H6" s="143"/>
      <c r="I6" s="143"/>
      <c r="J6" s="143"/>
      <c r="K6" s="143"/>
      <c r="L6" s="72"/>
      <c r="M6" s="302" t="s">
        <v>223</v>
      </c>
      <c r="N6" s="303"/>
      <c r="O6" s="304"/>
      <c r="P6" s="266" t="s">
        <v>2</v>
      </c>
      <c r="Q6" s="447"/>
      <c r="R6" s="529"/>
      <c r="S6" s="530"/>
      <c r="W6" s="5"/>
      <c r="X6" s="5"/>
      <c r="Y6" s="5"/>
      <c r="Z6" s="5"/>
      <c r="AA6" s="5"/>
      <c r="AB6" s="5"/>
      <c r="AC6" s="5"/>
    </row>
    <row r="7" spans="1:29" ht="18.75" customHeight="1">
      <c r="A7" s="302" t="s">
        <v>220</v>
      </c>
      <c r="B7" s="303"/>
      <c r="C7" s="304"/>
      <c r="D7" s="266" t="s">
        <v>3</v>
      </c>
      <c r="E7" s="143"/>
      <c r="F7" s="143"/>
      <c r="G7" s="143"/>
      <c r="H7" s="143"/>
      <c r="I7" s="143"/>
      <c r="J7" s="143"/>
      <c r="K7" s="143"/>
      <c r="L7" s="72"/>
      <c r="M7" s="302" t="s">
        <v>224</v>
      </c>
      <c r="N7" s="303"/>
      <c r="O7" s="304"/>
      <c r="P7" s="266" t="s">
        <v>3</v>
      </c>
      <c r="Q7" s="447"/>
      <c r="R7" s="529"/>
      <c r="S7" s="530"/>
      <c r="W7" s="5"/>
      <c r="X7" s="5"/>
      <c r="Y7" s="5"/>
      <c r="Z7" s="5"/>
      <c r="AA7" s="5"/>
      <c r="AB7" s="5"/>
      <c r="AC7" s="5"/>
    </row>
    <row r="8" spans="1:29" ht="18.75" customHeight="1">
      <c r="A8" s="302" t="s">
        <v>221</v>
      </c>
      <c r="B8" s="303"/>
      <c r="C8" s="304"/>
      <c r="D8" s="266" t="s">
        <v>4</v>
      </c>
      <c r="E8" s="143"/>
      <c r="F8" s="143"/>
      <c r="G8" s="143"/>
      <c r="H8" s="143"/>
      <c r="I8" s="143"/>
      <c r="J8" s="143"/>
      <c r="K8" s="143"/>
      <c r="L8" s="72"/>
      <c r="M8" s="302" t="s">
        <v>225</v>
      </c>
      <c r="N8" s="303"/>
      <c r="O8" s="304"/>
      <c r="P8" s="266" t="s">
        <v>4</v>
      </c>
      <c r="Q8" s="447"/>
      <c r="R8" s="529"/>
      <c r="S8" s="530"/>
      <c r="W8" s="5"/>
      <c r="X8" s="5"/>
      <c r="Y8" s="5"/>
      <c r="Z8" s="5"/>
      <c r="AA8" s="5"/>
      <c r="AB8" s="5"/>
      <c r="AC8" s="5"/>
    </row>
    <row r="9" spans="1:29" ht="16.5" customHeight="1">
      <c r="A9" s="390" t="s">
        <v>263</v>
      </c>
      <c r="B9" s="391"/>
      <c r="C9" s="392"/>
      <c r="D9" s="314"/>
      <c r="E9" s="495" t="str">
        <f>IF(SUM(E5:E8)=0," ",SUM(E5:E8))</f>
        <v> </v>
      </c>
      <c r="F9" s="495" t="str">
        <f aca="true" t="shared" si="0" ref="F9:K9">IF(SUM(F5:F8)=0," ",SUM(F5:F8))</f>
        <v> </v>
      </c>
      <c r="G9" s="495" t="str">
        <f t="shared" si="0"/>
        <v> </v>
      </c>
      <c r="H9" s="495" t="str">
        <f t="shared" si="0"/>
        <v> </v>
      </c>
      <c r="I9" s="495" t="str">
        <f t="shared" si="0"/>
        <v> </v>
      </c>
      <c r="J9" s="495" t="str">
        <f t="shared" si="0"/>
        <v> </v>
      </c>
      <c r="K9" s="495" t="str">
        <f t="shared" si="0"/>
        <v> </v>
      </c>
      <c r="L9" s="72"/>
      <c r="M9" s="302" t="s">
        <v>124</v>
      </c>
      <c r="N9" s="303"/>
      <c r="O9" s="304"/>
      <c r="P9" s="266" t="s">
        <v>5</v>
      </c>
      <c r="Q9" s="447"/>
      <c r="R9" s="529"/>
      <c r="S9" s="530"/>
      <c r="W9" s="5"/>
      <c r="X9" s="5"/>
      <c r="Y9" s="5"/>
      <c r="Z9" s="5"/>
      <c r="AA9" s="5"/>
      <c r="AB9" s="5"/>
      <c r="AC9" s="5"/>
    </row>
    <row r="10" spans="1:19" ht="13.5" customHeight="1">
      <c r="A10" s="393" t="s">
        <v>262</v>
      </c>
      <c r="B10" s="287"/>
      <c r="C10" s="288"/>
      <c r="D10" s="266" t="s">
        <v>5</v>
      </c>
      <c r="E10" s="496"/>
      <c r="F10" s="496"/>
      <c r="G10" s="496"/>
      <c r="H10" s="496"/>
      <c r="I10" s="496"/>
      <c r="J10" s="496"/>
      <c r="K10" s="496"/>
      <c r="L10" s="72"/>
      <c r="M10" s="390" t="s">
        <v>266</v>
      </c>
      <c r="N10" s="391"/>
      <c r="O10" s="392"/>
      <c r="P10" s="146"/>
      <c r="Q10" s="495" t="str">
        <f>IF(SUM(Q5:Q9)=0," ",SUM(Q5:Q9))</f>
        <v> </v>
      </c>
      <c r="R10" s="531" t="str">
        <f>IF(SUM(R5:R9)=0," ",SUM(R5:R9))</f>
        <v> </v>
      </c>
      <c r="S10" s="532"/>
    </row>
    <row r="11" spans="1:19" ht="15.75" customHeight="1">
      <c r="A11" s="302" t="s">
        <v>222</v>
      </c>
      <c r="B11" s="303"/>
      <c r="C11" s="304"/>
      <c r="D11" s="266" t="s">
        <v>6</v>
      </c>
      <c r="E11" s="143"/>
      <c r="F11" s="143"/>
      <c r="G11" s="143"/>
      <c r="H11" s="143"/>
      <c r="I11" s="143"/>
      <c r="J11" s="143"/>
      <c r="K11" s="143"/>
      <c r="L11" s="72"/>
      <c r="M11" s="276" t="s">
        <v>267</v>
      </c>
      <c r="N11" s="276"/>
      <c r="O11" s="276"/>
      <c r="P11" s="266" t="s">
        <v>6</v>
      </c>
      <c r="Q11" s="496"/>
      <c r="R11" s="533"/>
      <c r="S11" s="534"/>
    </row>
    <row r="12" spans="1:29" ht="18.75" customHeight="1">
      <c r="A12" s="302" t="s">
        <v>223</v>
      </c>
      <c r="B12" s="303"/>
      <c r="C12" s="304"/>
      <c r="D12" s="266" t="s">
        <v>7</v>
      </c>
      <c r="E12" s="143"/>
      <c r="F12" s="143"/>
      <c r="G12" s="143"/>
      <c r="H12" s="143"/>
      <c r="I12" s="143"/>
      <c r="J12" s="143"/>
      <c r="K12" s="143"/>
      <c r="L12" s="72"/>
      <c r="M12" s="302" t="s">
        <v>125</v>
      </c>
      <c r="N12" s="303"/>
      <c r="O12" s="304"/>
      <c r="P12" s="266" t="s">
        <v>7</v>
      </c>
      <c r="Q12" s="447"/>
      <c r="R12" s="529"/>
      <c r="S12" s="530"/>
      <c r="T12" s="72"/>
      <c r="V12" s="5"/>
      <c r="W12" s="5"/>
      <c r="X12" s="5"/>
      <c r="Y12" s="5"/>
      <c r="Z12" s="5"/>
      <c r="AA12" s="5"/>
      <c r="AB12" s="5"/>
      <c r="AC12" s="5"/>
    </row>
    <row r="13" spans="1:29" ht="18.75" customHeight="1">
      <c r="A13" s="302" t="s">
        <v>224</v>
      </c>
      <c r="B13" s="303"/>
      <c r="C13" s="304"/>
      <c r="D13" s="266" t="s">
        <v>8</v>
      </c>
      <c r="E13" s="143"/>
      <c r="F13" s="143"/>
      <c r="G13" s="143"/>
      <c r="H13" s="143"/>
      <c r="I13" s="143"/>
      <c r="J13" s="143"/>
      <c r="K13" s="143"/>
      <c r="L13" s="72"/>
      <c r="M13" s="302" t="s">
        <v>126</v>
      </c>
      <c r="N13" s="303"/>
      <c r="O13" s="304"/>
      <c r="P13" s="266" t="s">
        <v>8</v>
      </c>
      <c r="Q13" s="447"/>
      <c r="R13" s="529"/>
      <c r="S13" s="530"/>
      <c r="T13" s="72"/>
      <c r="V13" s="5"/>
      <c r="W13" s="5"/>
      <c r="X13" s="5"/>
      <c r="Y13" s="5"/>
      <c r="Z13" s="5"/>
      <c r="AA13" s="5"/>
      <c r="AB13" s="5"/>
      <c r="AC13" s="5"/>
    </row>
    <row r="14" spans="1:29" ht="12.75" customHeight="1">
      <c r="A14" s="302" t="s">
        <v>225</v>
      </c>
      <c r="B14" s="303"/>
      <c r="C14" s="304"/>
      <c r="D14" s="266" t="s">
        <v>9</v>
      </c>
      <c r="E14" s="143"/>
      <c r="F14" s="143"/>
      <c r="G14" s="143"/>
      <c r="H14" s="143"/>
      <c r="I14" s="143"/>
      <c r="J14" s="143"/>
      <c r="K14" s="143"/>
      <c r="L14" s="72"/>
      <c r="M14" s="390" t="s">
        <v>283</v>
      </c>
      <c r="N14" s="391"/>
      <c r="O14" s="392"/>
      <c r="P14" s="146"/>
      <c r="Q14" s="535" t="str">
        <f>IF(SUM(Q12:Q13)=0," ",SUM(Q12:Q13))</f>
        <v> </v>
      </c>
      <c r="R14" s="537" t="str">
        <f>IF(SUM(R12:S13)=0," ",SUM(R12:S13))</f>
        <v> </v>
      </c>
      <c r="S14" s="538"/>
      <c r="T14" s="72"/>
      <c r="V14" s="5"/>
      <c r="W14" s="5"/>
      <c r="X14" s="5"/>
      <c r="Y14" s="5"/>
      <c r="Z14" s="5"/>
      <c r="AA14" s="5"/>
      <c r="AB14" s="5"/>
      <c r="AC14" s="5"/>
    </row>
    <row r="15" spans="1:29" ht="12.75" customHeight="1">
      <c r="A15" s="302" t="s">
        <v>124</v>
      </c>
      <c r="B15" s="303"/>
      <c r="C15" s="304"/>
      <c r="D15" s="266" t="s">
        <v>10</v>
      </c>
      <c r="E15" s="143"/>
      <c r="F15" s="143"/>
      <c r="G15" s="143"/>
      <c r="H15" s="143"/>
      <c r="I15" s="143"/>
      <c r="J15" s="143"/>
      <c r="K15" s="143"/>
      <c r="L15" s="72"/>
      <c r="M15" s="275" t="s">
        <v>273</v>
      </c>
      <c r="N15" s="404"/>
      <c r="O15" s="283"/>
      <c r="P15" s="266" t="s">
        <v>9</v>
      </c>
      <c r="Q15" s="536"/>
      <c r="R15" s="539"/>
      <c r="S15" s="540"/>
      <c r="T15" s="72"/>
      <c r="V15" s="5"/>
      <c r="W15" s="5"/>
      <c r="X15" s="5"/>
      <c r="Y15" s="5"/>
      <c r="Z15" s="5"/>
      <c r="AA15" s="5"/>
      <c r="AB15" s="5"/>
      <c r="AC15" s="5"/>
    </row>
    <row r="16" spans="1:29" ht="12.75" customHeight="1">
      <c r="A16" s="390" t="s">
        <v>264</v>
      </c>
      <c r="B16" s="391"/>
      <c r="C16" s="392"/>
      <c r="D16" s="314"/>
      <c r="E16" s="495" t="str">
        <f>IF(SUM(E11:E15)=0," ",SUM(E11:E15))</f>
        <v> </v>
      </c>
      <c r="F16" s="495" t="str">
        <f aca="true" t="shared" si="1" ref="F16:K16">IF(SUM(F11:F15)=0," ",SUM(F11:F15))</f>
        <v> </v>
      </c>
      <c r="G16" s="495" t="str">
        <f t="shared" si="1"/>
        <v> </v>
      </c>
      <c r="H16" s="495" t="str">
        <f t="shared" si="1"/>
        <v> </v>
      </c>
      <c r="I16" s="495" t="str">
        <f t="shared" si="1"/>
        <v> </v>
      </c>
      <c r="J16" s="495" t="str">
        <f t="shared" si="1"/>
        <v> </v>
      </c>
      <c r="K16" s="495" t="str">
        <f t="shared" si="1"/>
        <v> </v>
      </c>
      <c r="L16" s="72"/>
      <c r="M16" s="390" t="s">
        <v>269</v>
      </c>
      <c r="N16" s="391"/>
      <c r="O16" s="392"/>
      <c r="P16" s="285"/>
      <c r="Q16" s="495" t="str">
        <f>IF(SUM(Q10,Q14)=0," ",SUM(Q10,Q14))</f>
        <v> </v>
      </c>
      <c r="R16" s="531" t="str">
        <f>IF(SUM(R10,R14)=0," ",SUM(R10,R14))</f>
        <v> </v>
      </c>
      <c r="S16" s="532"/>
      <c r="T16" s="72"/>
      <c r="V16" s="5"/>
      <c r="W16" s="5"/>
      <c r="X16" s="5"/>
      <c r="Y16" s="5"/>
      <c r="Z16" s="5"/>
      <c r="AA16" s="5"/>
      <c r="AB16" s="5"/>
      <c r="AC16" s="5"/>
    </row>
    <row r="17" spans="1:29" ht="12.75" customHeight="1">
      <c r="A17" s="393" t="s">
        <v>262</v>
      </c>
      <c r="B17" s="287"/>
      <c r="C17" s="288"/>
      <c r="D17" s="266" t="s">
        <v>11</v>
      </c>
      <c r="E17" s="496"/>
      <c r="F17" s="496"/>
      <c r="G17" s="496"/>
      <c r="H17" s="496"/>
      <c r="I17" s="496"/>
      <c r="J17" s="496"/>
      <c r="K17" s="496"/>
      <c r="L17" s="72"/>
      <c r="M17" s="255" t="s">
        <v>268</v>
      </c>
      <c r="N17" s="255"/>
      <c r="O17" s="255"/>
      <c r="P17" s="143">
        <v>10</v>
      </c>
      <c r="Q17" s="496"/>
      <c r="R17" s="533"/>
      <c r="S17" s="534"/>
      <c r="T17" s="72"/>
      <c r="V17" s="5"/>
      <c r="W17" s="5"/>
      <c r="X17" s="5"/>
      <c r="Y17" s="5"/>
      <c r="Z17" s="5"/>
      <c r="AA17" s="5"/>
      <c r="AB17" s="5"/>
      <c r="AC17" s="5"/>
    </row>
    <row r="18" spans="1:19" ht="20.25" customHeight="1">
      <c r="A18" s="302" t="s">
        <v>125</v>
      </c>
      <c r="B18" s="303"/>
      <c r="C18" s="304"/>
      <c r="D18" s="266" t="s">
        <v>13</v>
      </c>
      <c r="E18" s="143"/>
      <c r="F18" s="143"/>
      <c r="G18" s="143"/>
      <c r="H18" s="143"/>
      <c r="I18" s="143"/>
      <c r="J18" s="143"/>
      <c r="K18" s="143"/>
      <c r="L18" s="72"/>
      <c r="M18" s="72"/>
      <c r="N18" s="72"/>
      <c r="O18" s="72"/>
      <c r="P18" s="72"/>
      <c r="Q18" s="72"/>
      <c r="R18" s="72"/>
      <c r="S18" s="72"/>
    </row>
    <row r="19" spans="1:19" ht="20.25" customHeight="1">
      <c r="A19" s="302" t="s">
        <v>126</v>
      </c>
      <c r="B19" s="303"/>
      <c r="C19" s="304"/>
      <c r="D19" s="266" t="s">
        <v>12</v>
      </c>
      <c r="E19" s="143"/>
      <c r="F19" s="143"/>
      <c r="G19" s="143"/>
      <c r="H19" s="143"/>
      <c r="I19" s="143"/>
      <c r="J19" s="143"/>
      <c r="K19" s="143"/>
      <c r="L19" s="72"/>
      <c r="M19" s="72"/>
      <c r="N19" s="72"/>
      <c r="O19" s="72"/>
      <c r="P19" s="72"/>
      <c r="Q19" s="72"/>
      <c r="R19" s="72"/>
      <c r="S19" s="72"/>
    </row>
    <row r="20" spans="1:19" ht="12.75" customHeight="1">
      <c r="A20" s="390" t="s">
        <v>265</v>
      </c>
      <c r="B20" s="391"/>
      <c r="C20" s="392"/>
      <c r="D20" s="314"/>
      <c r="E20" s="466"/>
      <c r="F20" s="466"/>
      <c r="G20" s="466"/>
      <c r="H20" s="466"/>
      <c r="I20" s="466"/>
      <c r="J20" s="466"/>
      <c r="K20" s="466"/>
      <c r="L20" s="72"/>
      <c r="M20" s="72"/>
      <c r="N20" s="72"/>
      <c r="O20" s="72"/>
      <c r="P20" s="72"/>
      <c r="Q20" s="72"/>
      <c r="R20" s="72"/>
      <c r="S20" s="72"/>
    </row>
    <row r="21" spans="1:29" ht="12.75" customHeight="1">
      <c r="A21" s="393" t="s">
        <v>272</v>
      </c>
      <c r="B21" s="287"/>
      <c r="C21" s="288"/>
      <c r="D21" s="266" t="s">
        <v>14</v>
      </c>
      <c r="E21" s="467"/>
      <c r="F21" s="467"/>
      <c r="G21" s="467"/>
      <c r="H21" s="467"/>
      <c r="I21" s="467"/>
      <c r="J21" s="467"/>
      <c r="K21" s="467"/>
      <c r="L21" s="72"/>
      <c r="M21" s="72"/>
      <c r="N21" s="72"/>
      <c r="O21" s="72"/>
      <c r="P21" s="72"/>
      <c r="Q21" s="72"/>
      <c r="R21" s="72"/>
      <c r="S21" s="72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29.25" customHeight="1">
      <c r="A22" s="526" t="s">
        <v>151</v>
      </c>
      <c r="B22" s="527"/>
      <c r="C22" s="528"/>
      <c r="D22" s="266" t="s">
        <v>15</v>
      </c>
      <c r="E22" s="105" t="str">
        <f>IF(SUM(E9,E16,E20)=0," ",SUM(E9,E16,E20))</f>
        <v> </v>
      </c>
      <c r="F22" s="105" t="str">
        <f aca="true" t="shared" si="2" ref="F22:K22">IF(SUM(F9,F16,F20)=0," ",SUM(F9,F16,F20))</f>
        <v> </v>
      </c>
      <c r="G22" s="105" t="str">
        <f t="shared" si="2"/>
        <v> </v>
      </c>
      <c r="H22" s="105" t="str">
        <f t="shared" si="2"/>
        <v> </v>
      </c>
      <c r="I22" s="105" t="str">
        <f t="shared" si="2"/>
        <v> </v>
      </c>
      <c r="J22" s="105" t="str">
        <f t="shared" si="2"/>
        <v> </v>
      </c>
      <c r="K22" s="105" t="str">
        <f t="shared" si="2"/>
        <v> </v>
      </c>
      <c r="L22" s="72"/>
      <c r="M22" s="72"/>
      <c r="N22" s="72"/>
      <c r="O22" s="72" t="s">
        <v>24</v>
      </c>
      <c r="P22" s="72"/>
      <c r="Q22" s="72"/>
      <c r="R22" s="72"/>
      <c r="S22" s="72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29.25" customHeight="1">
      <c r="A23" s="73"/>
      <c r="B23" s="73"/>
      <c r="C23" s="73"/>
      <c r="D23" s="4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29.25" customHeight="1">
      <c r="A24" s="73"/>
      <c r="B24" s="73"/>
      <c r="C24" s="73"/>
      <c r="D24" s="4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29.25" customHeight="1">
      <c r="A25" s="73"/>
      <c r="B25" s="73"/>
      <c r="C25" s="73"/>
      <c r="D25" s="4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29.25" customHeight="1">
      <c r="A26" s="73"/>
      <c r="B26" s="73"/>
      <c r="C26" s="73"/>
      <c r="D26" s="4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29.25" customHeight="1">
      <c r="A27" s="73"/>
      <c r="B27" s="73"/>
      <c r="C27" s="73"/>
      <c r="D27" s="4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29.25" customHeight="1">
      <c r="A28" s="73"/>
      <c r="B28" s="73"/>
      <c r="C28" s="73"/>
      <c r="D28" s="4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29.25" customHeight="1">
      <c r="A29" s="73"/>
      <c r="B29" s="73"/>
      <c r="C29" s="73"/>
      <c r="D29" s="4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5"/>
      <c r="U29" s="5"/>
      <c r="V29" s="5"/>
      <c r="W29" s="5"/>
      <c r="X29" s="5"/>
      <c r="Y29" s="5"/>
      <c r="Z29" s="5"/>
      <c r="AA29" s="5"/>
      <c r="AB29" s="5"/>
      <c r="AC29" s="5"/>
    </row>
  </sheetData>
  <sheetProtection password="C71F" sheet="1" objects="1" scenarios="1" selectLockedCells="1"/>
  <mergeCells count="36">
    <mergeCell ref="K9:K10"/>
    <mergeCell ref="R14:S15"/>
    <mergeCell ref="R16:S17"/>
    <mergeCell ref="K16:K17"/>
    <mergeCell ref="R7:S7"/>
    <mergeCell ref="R6:S6"/>
    <mergeCell ref="R10:S11"/>
    <mergeCell ref="Q10:Q11"/>
    <mergeCell ref="Q14:Q15"/>
    <mergeCell ref="Q16:Q17"/>
    <mergeCell ref="G9:G10"/>
    <mergeCell ref="H9:H10"/>
    <mergeCell ref="I9:I10"/>
    <mergeCell ref="J9:J10"/>
    <mergeCell ref="G16:G17"/>
    <mergeCell ref="R5:S5"/>
    <mergeCell ref="R12:S12"/>
    <mergeCell ref="R13:S13"/>
    <mergeCell ref="R9:S9"/>
    <mergeCell ref="R8:S8"/>
    <mergeCell ref="E16:E17"/>
    <mergeCell ref="G20:G21"/>
    <mergeCell ref="H20:H21"/>
    <mergeCell ref="I20:I21"/>
    <mergeCell ref="J20:J21"/>
    <mergeCell ref="K20:K21"/>
    <mergeCell ref="F16:F17"/>
    <mergeCell ref="H16:H17"/>
    <mergeCell ref="I16:I17"/>
    <mergeCell ref="J16:J17"/>
    <mergeCell ref="A4:C4"/>
    <mergeCell ref="A22:C22"/>
    <mergeCell ref="E9:E10"/>
    <mergeCell ref="F9:F10"/>
    <mergeCell ref="E20:E21"/>
    <mergeCell ref="F20:F21"/>
  </mergeCells>
  <printOptions/>
  <pageMargins left="0.15748031496062992" right="0" top="0.1968503937007874" bottom="0" header="0.11811023622047245" footer="0.11811023622047245"/>
  <pageSetup horizontalDpi="120" verticalDpi="120" orientation="landscape" r:id="rId1"/>
  <headerFooter alignWithMargins="0">
    <oddHeader>&amp;R- 10 -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B32"/>
  <sheetViews>
    <sheetView showGridLines="0" zoomScalePageLayoutView="0" workbookViewId="0" topLeftCell="A1">
      <selection activeCell="M9" sqref="M9:N10"/>
    </sheetView>
  </sheetViews>
  <sheetFormatPr defaultColWidth="9.140625" defaultRowHeight="12.75"/>
  <cols>
    <col min="1" max="1" width="9.140625" style="5" customWidth="1"/>
    <col min="2" max="2" width="4.57421875" style="5" customWidth="1"/>
    <col min="3" max="3" width="6.7109375" style="5" customWidth="1"/>
    <col min="4" max="4" width="9.140625" style="5" customWidth="1"/>
    <col min="5" max="5" width="6.8515625" style="68" customWidth="1"/>
    <col min="6" max="6" width="9.00390625" style="68" customWidth="1"/>
    <col min="7" max="7" width="6.57421875" style="68" customWidth="1"/>
    <col min="8" max="8" width="9.140625" style="68" customWidth="1"/>
    <col min="9" max="9" width="6.140625" style="68" customWidth="1"/>
    <col min="10" max="10" width="9.00390625" style="68" customWidth="1"/>
    <col min="11" max="11" width="6.421875" style="68" customWidth="1"/>
    <col min="12" max="12" width="9.00390625" style="68" customWidth="1"/>
    <col min="13" max="13" width="6.7109375" style="68" customWidth="1"/>
    <col min="14" max="14" width="9.00390625" style="68" customWidth="1"/>
    <col min="15" max="15" width="6.00390625" style="68" customWidth="1"/>
    <col min="16" max="16" width="9.00390625" style="68" customWidth="1"/>
    <col min="17" max="17" width="5.8515625" style="68" customWidth="1"/>
    <col min="18" max="18" width="9.00390625" style="68" customWidth="1"/>
    <col min="19" max="19" width="7.28125" style="68" customWidth="1"/>
    <col min="20" max="20" width="8.7109375" style="68" customWidth="1"/>
    <col min="21" max="21" width="9.00390625" style="68" customWidth="1"/>
    <col min="22" max="22" width="7.140625" style="68" customWidth="1"/>
    <col min="23" max="23" width="8.8515625" style="68" customWidth="1"/>
    <col min="24" max="24" width="7.140625" style="68" customWidth="1"/>
    <col min="25" max="25" width="9.140625" style="68" customWidth="1"/>
    <col min="26" max="26" width="6.7109375" style="68" customWidth="1"/>
    <col min="27" max="27" width="8.57421875" style="68" customWidth="1"/>
    <col min="28" max="28" width="1.7109375" style="68" hidden="1" customWidth="1"/>
    <col min="29" max="16384" width="9.140625" style="5" customWidth="1"/>
  </cols>
  <sheetData>
    <row r="1" spans="1:18" s="43" customFormat="1" ht="18" customHeight="1">
      <c r="A1" s="405" t="s">
        <v>468</v>
      </c>
      <c r="B1" s="406"/>
      <c r="C1" s="406"/>
      <c r="D1" s="406"/>
      <c r="E1" s="406"/>
      <c r="F1" s="406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 s="43" customFormat="1" ht="1.5" customHeight="1">
      <c r="A2" s="407"/>
      <c r="B2" s="406"/>
      <c r="C2" s="406"/>
      <c r="D2" s="406"/>
      <c r="E2" s="406"/>
      <c r="F2" s="406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1:18" s="43" customFormat="1" ht="20.25" customHeight="1">
      <c r="A3" s="408" t="s">
        <v>285</v>
      </c>
      <c r="B3" s="409"/>
      <c r="C3" s="409"/>
      <c r="D3" s="409"/>
      <c r="E3" s="133"/>
      <c r="F3" s="140" t="s">
        <v>287</v>
      </c>
      <c r="G3" s="548" t="s">
        <v>344</v>
      </c>
      <c r="H3" s="549"/>
      <c r="I3" s="549"/>
      <c r="J3" s="550"/>
      <c r="K3" s="548" t="s">
        <v>371</v>
      </c>
      <c r="L3" s="549"/>
      <c r="M3" s="549"/>
      <c r="N3" s="550"/>
      <c r="O3" s="548" t="s">
        <v>329</v>
      </c>
      <c r="P3" s="549"/>
      <c r="Q3" s="549"/>
      <c r="R3" s="550"/>
    </row>
    <row r="4" spans="1:18" s="43" customFormat="1" ht="13.5" customHeight="1">
      <c r="A4" s="410"/>
      <c r="B4" s="411"/>
      <c r="C4" s="411"/>
      <c r="D4" s="411"/>
      <c r="E4" s="135"/>
      <c r="F4" s="412" t="s">
        <v>410</v>
      </c>
      <c r="G4" s="413" t="s">
        <v>162</v>
      </c>
      <c r="H4" s="409"/>
      <c r="I4" s="413" t="s">
        <v>90</v>
      </c>
      <c r="J4" s="414"/>
      <c r="K4" s="413" t="s">
        <v>162</v>
      </c>
      <c r="L4" s="409"/>
      <c r="M4" s="413" t="s">
        <v>90</v>
      </c>
      <c r="N4" s="414"/>
      <c r="O4" s="413" t="s">
        <v>162</v>
      </c>
      <c r="P4" s="409"/>
      <c r="Q4" s="413" t="s">
        <v>90</v>
      </c>
      <c r="R4" s="414"/>
    </row>
    <row r="5" spans="1:18" s="43" customFormat="1" ht="15" customHeight="1">
      <c r="A5" s="415"/>
      <c r="B5" s="416"/>
      <c r="C5" s="416"/>
      <c r="D5" s="416"/>
      <c r="E5" s="135"/>
      <c r="F5" s="145"/>
      <c r="G5" s="417"/>
      <c r="H5" s="416"/>
      <c r="I5" s="418" t="s">
        <v>312</v>
      </c>
      <c r="J5" s="419"/>
      <c r="K5" s="410"/>
      <c r="L5" s="420"/>
      <c r="M5" s="418" t="s">
        <v>312</v>
      </c>
      <c r="N5" s="419"/>
      <c r="O5" s="410"/>
      <c r="P5" s="420"/>
      <c r="Q5" s="418" t="s">
        <v>312</v>
      </c>
      <c r="R5" s="419"/>
    </row>
    <row r="6" spans="1:18" s="43" customFormat="1" ht="21" customHeight="1">
      <c r="A6" s="421" t="s">
        <v>0</v>
      </c>
      <c r="B6" s="422"/>
      <c r="C6" s="422"/>
      <c r="D6" s="422"/>
      <c r="E6" s="423"/>
      <c r="F6" s="424" t="s">
        <v>33</v>
      </c>
      <c r="G6" s="557">
        <v>1</v>
      </c>
      <c r="H6" s="558"/>
      <c r="I6" s="557">
        <v>2</v>
      </c>
      <c r="J6" s="558"/>
      <c r="K6" s="557">
        <v>3</v>
      </c>
      <c r="L6" s="558"/>
      <c r="M6" s="557">
        <v>4</v>
      </c>
      <c r="N6" s="558"/>
      <c r="O6" s="557">
        <v>5</v>
      </c>
      <c r="P6" s="558"/>
      <c r="Q6" s="557">
        <v>6</v>
      </c>
      <c r="R6" s="558"/>
    </row>
    <row r="7" spans="1:18" s="43" customFormat="1" ht="15.75" customHeight="1">
      <c r="A7" s="426" t="s">
        <v>383</v>
      </c>
      <c r="B7" s="427"/>
      <c r="C7" s="427"/>
      <c r="D7" s="133"/>
      <c r="E7" s="133"/>
      <c r="F7" s="428"/>
      <c r="G7" s="553" t="str">
        <f>IF(SUM(G9:H11)=0," ",SUM(G9:H11))</f>
        <v> </v>
      </c>
      <c r="H7" s="554"/>
      <c r="I7" s="553" t="str">
        <f>IF(SUM(I9:J11)=0," ",SUM(I9:J11))</f>
        <v> </v>
      </c>
      <c r="J7" s="554"/>
      <c r="K7" s="553" t="str">
        <f>IF(SUM(K9:L11)=0," ",SUM(K9:L11))</f>
        <v> </v>
      </c>
      <c r="L7" s="554"/>
      <c r="M7" s="553" t="str">
        <f>IF(SUM(M9:N11)=0," ",SUM(M9:N11))</f>
        <v> </v>
      </c>
      <c r="N7" s="554"/>
      <c r="O7" s="553" t="str">
        <f>IF(SUM(O9:P11)=0," ",SUM(O9:P11))</f>
        <v> </v>
      </c>
      <c r="P7" s="554"/>
      <c r="Q7" s="553" t="str">
        <f>IF(SUM(Q9:R11)=0," ",SUM(Q9:R11))</f>
        <v> </v>
      </c>
      <c r="R7" s="554"/>
    </row>
    <row r="8" spans="1:18" s="43" customFormat="1" ht="15.75" customHeight="1">
      <c r="A8" s="429" t="s">
        <v>382</v>
      </c>
      <c r="B8" s="132"/>
      <c r="C8" s="132"/>
      <c r="D8" s="132"/>
      <c r="E8" s="132"/>
      <c r="F8" s="126" t="s">
        <v>1</v>
      </c>
      <c r="G8" s="555"/>
      <c r="H8" s="556"/>
      <c r="I8" s="555"/>
      <c r="J8" s="556"/>
      <c r="K8" s="555"/>
      <c r="L8" s="556"/>
      <c r="M8" s="555"/>
      <c r="N8" s="556"/>
      <c r="O8" s="555"/>
      <c r="P8" s="556"/>
      <c r="Q8" s="555"/>
      <c r="R8" s="556"/>
    </row>
    <row r="9" spans="1:18" s="43" customFormat="1" ht="15.75" customHeight="1">
      <c r="A9" s="171" t="s">
        <v>286</v>
      </c>
      <c r="B9" s="145"/>
      <c r="C9" s="145"/>
      <c r="D9" s="145"/>
      <c r="E9" s="145"/>
      <c r="F9" s="134"/>
      <c r="G9" s="559"/>
      <c r="H9" s="560"/>
      <c r="I9" s="559"/>
      <c r="J9" s="560"/>
      <c r="K9" s="559"/>
      <c r="L9" s="560"/>
      <c r="M9" s="559"/>
      <c r="N9" s="560"/>
      <c r="O9" s="559"/>
      <c r="P9" s="560"/>
      <c r="Q9" s="559"/>
      <c r="R9" s="560"/>
    </row>
    <row r="10" spans="1:18" s="43" customFormat="1" ht="15.75" customHeight="1">
      <c r="A10" s="430" t="s">
        <v>288</v>
      </c>
      <c r="B10" s="145"/>
      <c r="C10" s="145"/>
      <c r="D10" s="145"/>
      <c r="E10" s="145"/>
      <c r="F10" s="136" t="s">
        <v>2</v>
      </c>
      <c r="G10" s="561"/>
      <c r="H10" s="562"/>
      <c r="I10" s="561"/>
      <c r="J10" s="562"/>
      <c r="K10" s="561"/>
      <c r="L10" s="562"/>
      <c r="M10" s="561"/>
      <c r="N10" s="562"/>
      <c r="O10" s="561"/>
      <c r="P10" s="562"/>
      <c r="Q10" s="561"/>
      <c r="R10" s="562"/>
    </row>
    <row r="11" spans="1:18" s="43" customFormat="1" ht="21" customHeight="1">
      <c r="A11" s="431" t="s">
        <v>289</v>
      </c>
      <c r="B11" s="432"/>
      <c r="C11" s="432"/>
      <c r="D11" s="432"/>
      <c r="E11" s="433"/>
      <c r="F11" s="434" t="s">
        <v>3</v>
      </c>
      <c r="G11" s="557"/>
      <c r="H11" s="558"/>
      <c r="I11" s="557"/>
      <c r="J11" s="558"/>
      <c r="K11" s="557"/>
      <c r="L11" s="558"/>
      <c r="M11" s="557"/>
      <c r="N11" s="558"/>
      <c r="O11" s="557"/>
      <c r="P11" s="558"/>
      <c r="Q11" s="557"/>
      <c r="R11" s="558"/>
    </row>
    <row r="12" spans="1:18" s="43" customFormat="1" ht="9" customHeight="1">
      <c r="A12" s="81"/>
      <c r="B12" s="44"/>
      <c r="C12" s="44"/>
      <c r="D12" s="44"/>
      <c r="E12" s="44"/>
      <c r="F12" s="87"/>
      <c r="G12" s="74"/>
      <c r="H12" s="44"/>
      <c r="I12" s="44"/>
      <c r="J12" s="44"/>
      <c r="K12" s="44"/>
      <c r="L12" s="44"/>
      <c r="M12" s="74"/>
      <c r="N12" s="44"/>
      <c r="O12" s="74"/>
      <c r="P12" s="44"/>
      <c r="Q12" s="74"/>
      <c r="R12" s="44"/>
    </row>
    <row r="13" spans="1:18" s="43" customFormat="1" ht="9" customHeight="1">
      <c r="A13" s="81"/>
      <c r="B13" s="44"/>
      <c r="C13" s="44"/>
      <c r="D13" s="44"/>
      <c r="E13" s="44"/>
      <c r="F13" s="87"/>
      <c r="G13" s="74"/>
      <c r="H13" s="44"/>
      <c r="I13" s="44"/>
      <c r="J13" s="44"/>
      <c r="K13" s="44"/>
      <c r="L13" s="44"/>
      <c r="M13" s="74"/>
      <c r="N13" s="44"/>
      <c r="O13" s="74"/>
      <c r="P13" s="44"/>
      <c r="Q13" s="74"/>
      <c r="R13" s="44"/>
    </row>
    <row r="14" spans="1:18" s="43" customFormat="1" ht="9" customHeight="1">
      <c r="A14" s="81"/>
      <c r="B14" s="44"/>
      <c r="C14" s="44"/>
      <c r="D14" s="44"/>
      <c r="E14" s="44"/>
      <c r="F14" s="87"/>
      <c r="G14" s="74"/>
      <c r="H14" s="44"/>
      <c r="I14" s="44"/>
      <c r="J14" s="44"/>
      <c r="K14" s="44"/>
      <c r="L14" s="44"/>
      <c r="M14" s="74"/>
      <c r="N14" s="44"/>
      <c r="O14" s="74"/>
      <c r="P14" s="44"/>
      <c r="Q14" s="74"/>
      <c r="R14" s="44"/>
    </row>
    <row r="15" spans="1:19" s="43" customFormat="1" ht="14.25" customHeight="1">
      <c r="A15" s="81"/>
      <c r="B15" s="44"/>
      <c r="C15" s="44"/>
      <c r="D15" s="44"/>
      <c r="E15" s="44"/>
      <c r="F15" s="87"/>
      <c r="G15" s="74"/>
      <c r="H15" s="44"/>
      <c r="I15" s="44"/>
      <c r="J15" s="44"/>
      <c r="K15" s="44"/>
      <c r="L15" s="44"/>
      <c r="M15" s="74"/>
      <c r="N15" s="44"/>
      <c r="O15" s="74"/>
      <c r="P15" s="44"/>
      <c r="Q15" s="74"/>
      <c r="R15" s="44"/>
      <c r="S15" s="44"/>
    </row>
    <row r="16" spans="1:28" ht="14.25" customHeight="1">
      <c r="A16" s="435" t="s">
        <v>434</v>
      </c>
      <c r="B16" s="436"/>
      <c r="C16" s="436"/>
      <c r="D16" s="146"/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72"/>
      <c r="R16" s="72"/>
      <c r="S16" s="4"/>
      <c r="T16" s="5"/>
      <c r="U16" s="5"/>
      <c r="V16" s="5"/>
      <c r="W16" s="5"/>
      <c r="X16" s="5"/>
      <c r="Y16" s="5"/>
      <c r="Z16" s="5"/>
      <c r="AA16" s="5"/>
      <c r="AB16" s="5"/>
    </row>
    <row r="17" spans="1:28" ht="12.75" customHeight="1">
      <c r="A17" s="437"/>
      <c r="B17" s="262" t="s">
        <v>88</v>
      </c>
      <c r="C17" s="551" t="s">
        <v>89</v>
      </c>
      <c r="D17" s="552"/>
      <c r="E17" s="523" t="s">
        <v>90</v>
      </c>
      <c r="F17" s="524"/>
      <c r="G17" s="524"/>
      <c r="H17" s="524"/>
      <c r="I17" s="524"/>
      <c r="J17" s="524"/>
      <c r="K17" s="524"/>
      <c r="L17" s="524"/>
      <c r="M17" s="524"/>
      <c r="N17" s="524"/>
      <c r="O17" s="524"/>
      <c r="P17" s="525"/>
      <c r="Q17" s="72"/>
      <c r="R17" s="72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51" customHeight="1">
      <c r="A18" s="438"/>
      <c r="B18" s="439" t="s">
        <v>414</v>
      </c>
      <c r="C18" s="546" t="s">
        <v>51</v>
      </c>
      <c r="D18" s="547"/>
      <c r="E18" s="544" t="s">
        <v>345</v>
      </c>
      <c r="F18" s="545"/>
      <c r="G18" s="544" t="s">
        <v>420</v>
      </c>
      <c r="H18" s="545"/>
      <c r="I18" s="544" t="s">
        <v>439</v>
      </c>
      <c r="J18" s="545"/>
      <c r="K18" s="544" t="s">
        <v>440</v>
      </c>
      <c r="L18" s="545"/>
      <c r="M18" s="544" t="s">
        <v>91</v>
      </c>
      <c r="N18" s="545"/>
      <c r="O18" s="544" t="s">
        <v>152</v>
      </c>
      <c r="P18" s="545"/>
      <c r="Q18" s="4"/>
      <c r="R18" s="4"/>
      <c r="S18" s="4"/>
      <c r="T18" s="5"/>
      <c r="U18" s="5"/>
      <c r="V18" s="5"/>
      <c r="W18" s="5"/>
      <c r="X18" s="5"/>
      <c r="Y18" s="5"/>
      <c r="Z18" s="5"/>
      <c r="AA18" s="5"/>
      <c r="AB18" s="5"/>
    </row>
    <row r="19" spans="1:28" ht="66.75" customHeight="1">
      <c r="A19" s="438"/>
      <c r="B19" s="441"/>
      <c r="C19" s="440" t="s">
        <v>75</v>
      </c>
      <c r="D19" s="440" t="s">
        <v>419</v>
      </c>
      <c r="E19" s="440" t="s">
        <v>75</v>
      </c>
      <c r="F19" s="440" t="s">
        <v>419</v>
      </c>
      <c r="G19" s="440" t="s">
        <v>75</v>
      </c>
      <c r="H19" s="440" t="s">
        <v>419</v>
      </c>
      <c r="I19" s="440" t="s">
        <v>75</v>
      </c>
      <c r="J19" s="440" t="s">
        <v>419</v>
      </c>
      <c r="K19" s="440" t="s">
        <v>75</v>
      </c>
      <c r="L19" s="440" t="s">
        <v>419</v>
      </c>
      <c r="M19" s="440" t="s">
        <v>75</v>
      </c>
      <c r="N19" s="440" t="s">
        <v>419</v>
      </c>
      <c r="O19" s="440" t="s">
        <v>75</v>
      </c>
      <c r="P19" s="386" t="s">
        <v>419</v>
      </c>
      <c r="AA19" s="5"/>
      <c r="AB19" s="5"/>
    </row>
    <row r="20" spans="1:28" ht="12" customHeight="1">
      <c r="A20" s="442" t="s">
        <v>0</v>
      </c>
      <c r="B20" s="443" t="s">
        <v>33</v>
      </c>
      <c r="C20" s="389">
        <v>1</v>
      </c>
      <c r="D20" s="389">
        <v>2</v>
      </c>
      <c r="E20" s="389">
        <v>3</v>
      </c>
      <c r="F20" s="389">
        <v>4</v>
      </c>
      <c r="G20" s="389">
        <v>5</v>
      </c>
      <c r="H20" s="389">
        <v>6</v>
      </c>
      <c r="I20" s="389">
        <v>7</v>
      </c>
      <c r="J20" s="389">
        <v>8</v>
      </c>
      <c r="K20" s="389">
        <v>9</v>
      </c>
      <c r="L20" s="389">
        <v>10</v>
      </c>
      <c r="M20" s="389">
        <v>11</v>
      </c>
      <c r="N20" s="389">
        <v>12</v>
      </c>
      <c r="O20" s="389">
        <v>13</v>
      </c>
      <c r="P20" s="256">
        <v>14</v>
      </c>
      <c r="AA20" s="5"/>
      <c r="AB20" s="5"/>
    </row>
    <row r="21" spans="1:28" ht="22.5" customHeight="1">
      <c r="A21" s="444" t="s">
        <v>72</v>
      </c>
      <c r="B21" s="445" t="s">
        <v>1</v>
      </c>
      <c r="C21" s="450" t="str">
        <f>'разд2; 3'!C18</f>
        <v> </v>
      </c>
      <c r="D21" s="451"/>
      <c r="E21" s="447"/>
      <c r="F21" s="451"/>
      <c r="G21" s="447"/>
      <c r="H21" s="447"/>
      <c r="I21" s="447"/>
      <c r="J21" s="451"/>
      <c r="K21" s="447"/>
      <c r="L21" s="451"/>
      <c r="M21" s="447"/>
      <c r="N21" s="451"/>
      <c r="O21" s="447"/>
      <c r="P21" s="447"/>
      <c r="AA21" s="5"/>
      <c r="AB21" s="5"/>
    </row>
    <row r="22" spans="1:18" ht="15">
      <c r="A22" s="145"/>
      <c r="B22" s="145"/>
      <c r="C22" s="145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5"/>
      <c r="R22" s="5"/>
    </row>
    <row r="23" spans="1:18" ht="8.25" customHeight="1">
      <c r="A23" s="145"/>
      <c r="B23" s="145"/>
      <c r="C23" s="145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5"/>
      <c r="R23" s="5"/>
    </row>
    <row r="24" spans="1:18" ht="15">
      <c r="A24" s="145"/>
      <c r="B24" s="145"/>
      <c r="C24" s="145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5"/>
      <c r="R24" s="5"/>
    </row>
    <row r="25" spans="1:18" ht="15">
      <c r="A25" s="145"/>
      <c r="B25" s="145"/>
      <c r="C25" s="145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5"/>
      <c r="R25" s="5"/>
    </row>
    <row r="26" spans="1:18" ht="15">
      <c r="A26" s="146" t="s">
        <v>116</v>
      </c>
      <c r="B26" s="145" t="s">
        <v>315</v>
      </c>
      <c r="C26" s="145"/>
      <c r="D26" s="146"/>
      <c r="E26" s="146"/>
      <c r="F26" s="146"/>
      <c r="G26" s="146"/>
      <c r="H26" s="146"/>
      <c r="I26" s="146" t="s">
        <v>116</v>
      </c>
      <c r="J26" s="397"/>
      <c r="K26" s="397"/>
      <c r="L26" s="397"/>
      <c r="M26" s="446"/>
      <c r="N26" s="542"/>
      <c r="O26" s="542"/>
      <c r="P26" s="542"/>
      <c r="Q26" s="5"/>
      <c r="R26" s="5"/>
    </row>
    <row r="27" spans="1:18" ht="5.25" customHeight="1">
      <c r="A27" s="145"/>
      <c r="B27" s="145"/>
      <c r="C27" s="145"/>
      <c r="D27" s="146"/>
      <c r="E27" s="146"/>
      <c r="F27" s="146"/>
      <c r="G27" s="146"/>
      <c r="H27" s="146"/>
      <c r="I27" s="146"/>
      <c r="J27" s="146"/>
      <c r="K27" s="397"/>
      <c r="L27" s="397"/>
      <c r="M27" s="146"/>
      <c r="N27" s="146"/>
      <c r="O27" s="146"/>
      <c r="P27" s="146"/>
      <c r="Q27" s="5"/>
      <c r="R27" s="5"/>
    </row>
    <row r="28" spans="1:18" ht="12" customHeight="1">
      <c r="A28" s="146"/>
      <c r="B28" s="542" t="s">
        <v>460</v>
      </c>
      <c r="C28" s="542"/>
      <c r="D28" s="542"/>
      <c r="E28" s="542"/>
      <c r="F28" s="542"/>
      <c r="G28" s="146"/>
      <c r="H28" s="146"/>
      <c r="I28" s="146"/>
      <c r="J28" s="146"/>
      <c r="K28" s="397"/>
      <c r="L28" s="397"/>
      <c r="M28" s="397"/>
      <c r="N28" s="543" t="s">
        <v>350</v>
      </c>
      <c r="O28" s="543"/>
      <c r="P28" s="543"/>
      <c r="Q28" s="5"/>
      <c r="R28" s="5"/>
    </row>
    <row r="29" spans="1:18" ht="13.5" customHeight="1">
      <c r="A29" s="146"/>
      <c r="B29" s="541" t="s">
        <v>316</v>
      </c>
      <c r="C29" s="541"/>
      <c r="D29" s="541"/>
      <c r="E29" s="541"/>
      <c r="F29" s="541"/>
      <c r="G29" s="146"/>
      <c r="H29" s="397"/>
      <c r="I29" s="397"/>
      <c r="J29" s="397"/>
      <c r="K29" s="397"/>
      <c r="L29" s="397"/>
      <c r="M29" s="397"/>
      <c r="N29" s="397"/>
      <c r="O29" s="397"/>
      <c r="P29" s="397"/>
      <c r="Q29" s="5"/>
      <c r="R29" s="5"/>
    </row>
    <row r="30" spans="1:18" ht="12.75">
      <c r="A30" s="146"/>
      <c r="B30" s="146"/>
      <c r="C30" s="146"/>
      <c r="D30" s="146"/>
      <c r="E30" s="397"/>
      <c r="F30" s="397"/>
      <c r="G30" s="146"/>
      <c r="H30" s="146"/>
      <c r="I30" s="397"/>
      <c r="J30" s="397"/>
      <c r="K30" s="397"/>
      <c r="L30" s="397"/>
      <c r="M30" s="397"/>
      <c r="N30" s="397"/>
      <c r="O30" s="397"/>
      <c r="P30" s="397"/>
      <c r="Q30" s="5"/>
      <c r="R30" s="5"/>
    </row>
    <row r="31" spans="1:18" ht="4.5" customHeight="1">
      <c r="A31" s="146"/>
      <c r="B31" s="146"/>
      <c r="C31" s="146"/>
      <c r="D31" s="146"/>
      <c r="E31" s="239"/>
      <c r="F31" s="239"/>
      <c r="G31" s="146"/>
      <c r="H31" s="146"/>
      <c r="I31" s="146"/>
      <c r="J31" s="146" t="s">
        <v>104</v>
      </c>
      <c r="K31" s="146"/>
      <c r="L31" s="146"/>
      <c r="M31" s="146"/>
      <c r="N31" s="146"/>
      <c r="O31" s="146"/>
      <c r="P31" s="146"/>
      <c r="Q31" s="5"/>
      <c r="R31" s="5"/>
    </row>
    <row r="32" spans="1:18" ht="14.25" customHeight="1">
      <c r="A32" s="146"/>
      <c r="B32" s="146"/>
      <c r="C32" s="146"/>
      <c r="D32" s="146"/>
      <c r="E32" s="239"/>
      <c r="F32" s="239"/>
      <c r="G32" s="146" t="s">
        <v>461</v>
      </c>
      <c r="H32" s="239"/>
      <c r="I32" s="239"/>
      <c r="J32" s="146"/>
      <c r="K32" s="239"/>
      <c r="L32" s="239"/>
      <c r="M32" s="239"/>
      <c r="N32" s="146"/>
      <c r="O32" s="239"/>
      <c r="P32" s="146"/>
      <c r="Q32" s="5"/>
      <c r="R32" s="4"/>
    </row>
  </sheetData>
  <sheetProtection password="C71F" sheet="1" objects="1" scenarios="1" selectLockedCells="1"/>
  <mergeCells count="40">
    <mergeCell ref="Q11:R11"/>
    <mergeCell ref="G6:H6"/>
    <mergeCell ref="I6:J6"/>
    <mergeCell ref="K6:L6"/>
    <mergeCell ref="M6:N6"/>
    <mergeCell ref="O6:P6"/>
    <mergeCell ref="Q6:R6"/>
    <mergeCell ref="G11:H11"/>
    <mergeCell ref="I11:J11"/>
    <mergeCell ref="K11:L11"/>
    <mergeCell ref="O7:P8"/>
    <mergeCell ref="M11:N11"/>
    <mergeCell ref="Q7:R8"/>
    <mergeCell ref="G9:H10"/>
    <mergeCell ref="I9:J10"/>
    <mergeCell ref="K9:L10"/>
    <mergeCell ref="M9:N10"/>
    <mergeCell ref="O9:P10"/>
    <mergeCell ref="Q9:R10"/>
    <mergeCell ref="O11:P11"/>
    <mergeCell ref="I18:J18"/>
    <mergeCell ref="G3:J3"/>
    <mergeCell ref="K3:N3"/>
    <mergeCell ref="O3:R3"/>
    <mergeCell ref="C17:D17"/>
    <mergeCell ref="E17:P17"/>
    <mergeCell ref="G7:H8"/>
    <mergeCell ref="I7:J8"/>
    <mergeCell ref="K7:L8"/>
    <mergeCell ref="M7:N8"/>
    <mergeCell ref="B29:F29"/>
    <mergeCell ref="B28:F28"/>
    <mergeCell ref="N26:P26"/>
    <mergeCell ref="N28:P28"/>
    <mergeCell ref="K18:L18"/>
    <mergeCell ref="M18:N18"/>
    <mergeCell ref="O18:P18"/>
    <mergeCell ref="C18:D18"/>
    <mergeCell ref="E18:F18"/>
    <mergeCell ref="G18:H18"/>
  </mergeCells>
  <printOptions/>
  <pageMargins left="0.15748031496062992" right="0" top="0.11811023622047245" bottom="0" header="0.11811023622047245" footer="0.11811023622047245"/>
  <pageSetup horizontalDpi="120" verticalDpi="120" orientation="landscape" r:id="rId1"/>
  <headerFooter alignWithMargins="0">
    <oddHeader>&amp;R- 11 -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showGridLines="0" zoomScalePageLayoutView="0" workbookViewId="0" topLeftCell="A1">
      <selection activeCell="G12" sqref="G12:G13"/>
    </sheetView>
  </sheetViews>
  <sheetFormatPr defaultColWidth="9.140625" defaultRowHeight="12.75"/>
  <cols>
    <col min="1" max="1" width="24.28125" style="148" customWidth="1"/>
    <col min="2" max="2" width="3.421875" style="148" customWidth="1"/>
    <col min="3" max="14" width="8.140625" style="148" customWidth="1"/>
    <col min="15" max="15" width="11.28125" style="148" customWidth="1"/>
    <col min="16" max="16" width="3.28125" style="148" customWidth="1"/>
    <col min="17" max="16384" width="9.140625" style="148" customWidth="1"/>
  </cols>
  <sheetData>
    <row r="1" spans="1:16" ht="15">
      <c r="A1" s="112" t="s">
        <v>405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47"/>
    </row>
    <row r="2" spans="1:16" ht="15">
      <c r="A2" s="112" t="s">
        <v>160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47"/>
    </row>
    <row r="3" spans="1:16" ht="6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47"/>
    </row>
    <row r="4" spans="1:16" ht="18" customHeight="1">
      <c r="A4" s="114"/>
      <c r="B4" s="115"/>
      <c r="C4" s="116" t="s">
        <v>32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/>
      <c r="P4" s="147"/>
    </row>
    <row r="5" spans="1:16" ht="70.5" customHeight="1">
      <c r="A5" s="118" t="s">
        <v>423</v>
      </c>
      <c r="B5" s="119" t="s">
        <v>407</v>
      </c>
      <c r="C5" s="120" t="s">
        <v>161</v>
      </c>
      <c r="D5" s="121" t="s">
        <v>28</v>
      </c>
      <c r="E5" s="121" t="s">
        <v>29</v>
      </c>
      <c r="F5" s="121" t="s">
        <v>30</v>
      </c>
      <c r="G5" s="121" t="s">
        <v>134</v>
      </c>
      <c r="H5" s="121" t="s">
        <v>135</v>
      </c>
      <c r="I5" s="121" t="s">
        <v>136</v>
      </c>
      <c r="J5" s="121" t="s">
        <v>137</v>
      </c>
      <c r="K5" s="121" t="s">
        <v>138</v>
      </c>
      <c r="L5" s="121" t="s">
        <v>139</v>
      </c>
      <c r="M5" s="121" t="s">
        <v>140</v>
      </c>
      <c r="N5" s="120" t="s">
        <v>141</v>
      </c>
      <c r="O5" s="122" t="s">
        <v>252</v>
      </c>
      <c r="P5" s="147"/>
    </row>
    <row r="6" spans="1:16" ht="12.75" customHeight="1">
      <c r="A6" s="123" t="s">
        <v>0</v>
      </c>
      <c r="B6" s="124" t="s">
        <v>33</v>
      </c>
      <c r="C6" s="123">
        <v>1</v>
      </c>
      <c r="D6" s="124">
        <v>2</v>
      </c>
      <c r="E6" s="124">
        <v>3</v>
      </c>
      <c r="F6" s="124">
        <v>4</v>
      </c>
      <c r="G6" s="124">
        <v>5</v>
      </c>
      <c r="H6" s="124">
        <v>6</v>
      </c>
      <c r="I6" s="124">
        <v>7</v>
      </c>
      <c r="J6" s="124">
        <v>8</v>
      </c>
      <c r="K6" s="124">
        <v>9</v>
      </c>
      <c r="L6" s="124">
        <v>10</v>
      </c>
      <c r="M6" s="124">
        <v>11</v>
      </c>
      <c r="N6" s="124">
        <v>12</v>
      </c>
      <c r="O6" s="124">
        <v>13</v>
      </c>
      <c r="P6" s="147"/>
    </row>
    <row r="7" spans="1:16" s="151" customFormat="1" ht="24.75" customHeight="1">
      <c r="A7" s="125" t="s">
        <v>425</v>
      </c>
      <c r="B7" s="126" t="s">
        <v>1</v>
      </c>
      <c r="C7" s="127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44" t="str">
        <f>IF(SUM(C7:N7)=0," ",SUM(C7:N7))</f>
        <v> </v>
      </c>
      <c r="P7" s="150"/>
    </row>
    <row r="8" spans="1:16" s="151" customFormat="1" ht="24.75" customHeight="1">
      <c r="A8" s="129" t="s">
        <v>424</v>
      </c>
      <c r="B8" s="126" t="s">
        <v>2</v>
      </c>
      <c r="C8" s="130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44" t="str">
        <f>IF(SUM(C8:N8)=0," ",SUM(C8:N8))</f>
        <v> </v>
      </c>
      <c r="P8" s="150"/>
    </row>
    <row r="9" spans="1:16" s="151" customFormat="1" ht="29.25" customHeight="1">
      <c r="A9" s="132"/>
      <c r="B9" s="126" t="s">
        <v>3</v>
      </c>
      <c r="C9" s="130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44" t="str">
        <f>IF(SUM(C9:N9)=0," ",SUM(C9:N9))</f>
        <v> </v>
      </c>
      <c r="P9" s="150"/>
    </row>
    <row r="10" spans="1:16" s="151" customFormat="1" ht="18.75" customHeight="1">
      <c r="A10" s="133" t="s">
        <v>34</v>
      </c>
      <c r="B10" s="134"/>
      <c r="C10" s="470"/>
      <c r="D10" s="470"/>
      <c r="E10" s="470"/>
      <c r="F10" s="470"/>
      <c r="G10" s="470"/>
      <c r="H10" s="470"/>
      <c r="I10" s="470"/>
      <c r="J10" s="470"/>
      <c r="K10" s="470"/>
      <c r="L10" s="470"/>
      <c r="M10" s="470"/>
      <c r="N10" s="470"/>
      <c r="O10" s="468" t="str">
        <f>IF(SUM(C10:N11)=0," ",SUM(C10:N11))</f>
        <v> </v>
      </c>
      <c r="P10" s="150"/>
    </row>
    <row r="11" spans="1:16" s="151" customFormat="1" ht="14.25" customHeight="1">
      <c r="A11" s="135" t="s">
        <v>35</v>
      </c>
      <c r="B11" s="136" t="s">
        <v>4</v>
      </c>
      <c r="C11" s="471"/>
      <c r="D11" s="471"/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469"/>
      <c r="P11" s="150"/>
    </row>
    <row r="12" spans="1:16" s="151" customFormat="1" ht="15">
      <c r="A12" s="137"/>
      <c r="B12" s="138"/>
      <c r="C12" s="466"/>
      <c r="D12" s="466"/>
      <c r="E12" s="466"/>
      <c r="F12" s="466"/>
      <c r="G12" s="466"/>
      <c r="H12" s="466"/>
      <c r="I12" s="466"/>
      <c r="J12" s="466"/>
      <c r="K12" s="466"/>
      <c r="L12" s="466"/>
      <c r="M12" s="466"/>
      <c r="N12" s="466"/>
      <c r="O12" s="468" t="str">
        <f>IF(SUM(C12:N13)=0," ",SUM(C12:N13))</f>
        <v> </v>
      </c>
      <c r="P12" s="150"/>
    </row>
    <row r="13" spans="1:16" s="151" customFormat="1" ht="15">
      <c r="A13" s="142"/>
      <c r="B13" s="126" t="s">
        <v>5</v>
      </c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9"/>
      <c r="P13" s="150"/>
    </row>
    <row r="14" spans="1:16" s="151" customFormat="1" ht="19.5" customHeight="1">
      <c r="A14" s="135"/>
      <c r="B14" s="134"/>
      <c r="C14" s="470"/>
      <c r="D14" s="470"/>
      <c r="E14" s="470"/>
      <c r="F14" s="470"/>
      <c r="G14" s="470"/>
      <c r="H14" s="470"/>
      <c r="I14" s="470"/>
      <c r="J14" s="470"/>
      <c r="K14" s="470"/>
      <c r="L14" s="470"/>
      <c r="M14" s="470"/>
      <c r="N14" s="470"/>
      <c r="O14" s="468" t="str">
        <f>IF(SUM(C14:N15)=0," ",SUM(C14:N15))</f>
        <v> </v>
      </c>
      <c r="P14" s="150"/>
    </row>
    <row r="15" spans="1:16" s="151" customFormat="1" ht="13.5" customHeight="1">
      <c r="A15" s="142"/>
      <c r="B15" s="126" t="s">
        <v>6</v>
      </c>
      <c r="C15" s="471"/>
      <c r="D15" s="471"/>
      <c r="E15" s="471"/>
      <c r="F15" s="471"/>
      <c r="G15" s="471"/>
      <c r="H15" s="471"/>
      <c r="I15" s="471"/>
      <c r="J15" s="471"/>
      <c r="K15" s="471"/>
      <c r="L15" s="471"/>
      <c r="M15" s="471"/>
      <c r="N15" s="471"/>
      <c r="O15" s="469"/>
      <c r="P15" s="150"/>
    </row>
    <row r="16" spans="1:16" ht="15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</row>
    <row r="17" spans="1:16" ht="15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5:16" ht="15">
      <c r="O18" s="147"/>
      <c r="P18" s="147"/>
    </row>
    <row r="19" spans="1:15" ht="15">
      <c r="A19" s="149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</row>
    <row r="20" spans="1:15" ht="15">
      <c r="A20" s="149"/>
      <c r="O20" s="152"/>
    </row>
    <row r="21" spans="1:15" ht="15">
      <c r="A21" s="147" t="s">
        <v>22</v>
      </c>
      <c r="O21" s="147"/>
    </row>
    <row r="22" spans="1:15" ht="15">
      <c r="A22" s="147"/>
      <c r="O22" s="147"/>
    </row>
    <row r="23" spans="1:15" ht="15">
      <c r="A23" s="147"/>
      <c r="O23" s="147"/>
    </row>
    <row r="24" spans="1:15" ht="15">
      <c r="A24" s="147" t="s">
        <v>23</v>
      </c>
      <c r="O24" s="147"/>
    </row>
    <row r="25" spans="1:15" ht="15">
      <c r="A25" s="147" t="s">
        <v>24</v>
      </c>
      <c r="O25" s="147"/>
    </row>
    <row r="26" spans="1:15" ht="15">
      <c r="A26" s="147"/>
      <c r="O26" s="147"/>
    </row>
    <row r="27" spans="1:15" ht="15">
      <c r="A27" s="147" t="s">
        <v>24</v>
      </c>
      <c r="O27" s="147"/>
    </row>
    <row r="28" spans="1:15" ht="15">
      <c r="A28" s="147"/>
      <c r="O28" s="147"/>
    </row>
    <row r="29" spans="1:15" ht="15">
      <c r="A29" s="147"/>
      <c r="O29" s="147"/>
    </row>
    <row r="30" spans="1:16" ht="15">
      <c r="A30" s="147"/>
      <c r="O30" s="147"/>
      <c r="P30" s="147"/>
    </row>
    <row r="31" ht="15">
      <c r="P31" s="147"/>
    </row>
    <row r="32" ht="15">
      <c r="P32" s="147"/>
    </row>
    <row r="33" ht="15">
      <c r="P33" s="147"/>
    </row>
  </sheetData>
  <sheetProtection password="C71F" sheet="1" objects="1" scenarios="1" selectLockedCells="1"/>
  <mergeCells count="39">
    <mergeCell ref="O10:O11"/>
    <mergeCell ref="N10:N11"/>
    <mergeCell ref="M10:M11"/>
    <mergeCell ref="L10:L11"/>
    <mergeCell ref="G10:G11"/>
    <mergeCell ref="F10:F11"/>
    <mergeCell ref="E10:E11"/>
    <mergeCell ref="D10:D11"/>
    <mergeCell ref="K10:K11"/>
    <mergeCell ref="J10:J11"/>
    <mergeCell ref="I10:I11"/>
    <mergeCell ref="H10:H11"/>
    <mergeCell ref="D14:D15"/>
    <mergeCell ref="C14:C15"/>
    <mergeCell ref="C10:C11"/>
    <mergeCell ref="O14:O15"/>
    <mergeCell ref="N14:N15"/>
    <mergeCell ref="M14:M15"/>
    <mergeCell ref="L14:L15"/>
    <mergeCell ref="K14:K15"/>
    <mergeCell ref="J14:J15"/>
    <mergeCell ref="I14:I15"/>
    <mergeCell ref="O12:O13"/>
    <mergeCell ref="N12:N13"/>
    <mergeCell ref="M12:M13"/>
    <mergeCell ref="L12:L13"/>
    <mergeCell ref="F14:F15"/>
    <mergeCell ref="E14:E15"/>
    <mergeCell ref="H14:H15"/>
    <mergeCell ref="G14:G15"/>
    <mergeCell ref="C12:C13"/>
    <mergeCell ref="G12:G13"/>
    <mergeCell ref="F12:F13"/>
    <mergeCell ref="E12:E13"/>
    <mergeCell ref="D12:D13"/>
    <mergeCell ref="K12:K13"/>
    <mergeCell ref="J12:J13"/>
    <mergeCell ref="I12:I13"/>
    <mergeCell ref="H12:H13"/>
  </mergeCells>
  <printOptions/>
  <pageMargins left="0.15748031496062992" right="0" top="0.3937007874015748" bottom="0.1968503937007874" header="0.1968503937007874" footer="0.11811023622047245"/>
  <pageSetup horizontalDpi="120" verticalDpi="120" orientation="landscape" r:id="rId1"/>
  <headerFooter alignWithMargins="0">
    <oddHeader>&amp;R- 2 -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PageLayoutView="0" workbookViewId="0" topLeftCell="A1">
      <selection activeCell="H4" sqref="H4"/>
    </sheetView>
  </sheetViews>
  <sheetFormatPr defaultColWidth="9.140625" defaultRowHeight="12.75"/>
  <cols>
    <col min="1" max="1" width="17.28125" style="5" customWidth="1"/>
    <col min="2" max="2" width="5.28125" style="5" customWidth="1"/>
    <col min="3" max="4" width="8.7109375" style="5" customWidth="1"/>
    <col min="5" max="5" width="8.421875" style="5" customWidth="1"/>
    <col min="6" max="6" width="8.140625" style="5" customWidth="1"/>
    <col min="7" max="7" width="3.140625" style="5" customWidth="1"/>
    <col min="8" max="8" width="39.00390625" style="5" customWidth="1"/>
    <col min="9" max="9" width="5.00390625" style="5" customWidth="1"/>
    <col min="10" max="10" width="15.421875" style="5" customWidth="1"/>
    <col min="11" max="11" width="14.7109375" style="5" customWidth="1"/>
    <col min="12" max="12" width="8.28125" style="5" customWidth="1"/>
    <col min="13" max="13" width="7.8515625" style="5" customWidth="1"/>
    <col min="14" max="14" width="3.421875" style="5" customWidth="1"/>
    <col min="15" max="15" width="10.57421875" style="5" customWidth="1"/>
    <col min="16" max="16384" width="9.140625" style="5" customWidth="1"/>
  </cols>
  <sheetData>
    <row r="1" spans="1:11" ht="14.25" customHeight="1">
      <c r="A1" s="153" t="s">
        <v>463</v>
      </c>
      <c r="B1" s="153"/>
      <c r="C1" s="153"/>
      <c r="D1" s="153"/>
      <c r="E1" s="153"/>
      <c r="F1" s="153"/>
      <c r="G1" s="45"/>
      <c r="H1" s="178" t="s">
        <v>464</v>
      </c>
      <c r="I1" s="179"/>
      <c r="J1" s="179"/>
      <c r="K1" s="179"/>
    </row>
    <row r="2" spans="1:11" ht="14.25">
      <c r="A2" s="153" t="s">
        <v>166</v>
      </c>
      <c r="B2" s="153"/>
      <c r="C2" s="153"/>
      <c r="D2" s="153"/>
      <c r="E2" s="153"/>
      <c r="F2" s="153"/>
      <c r="G2" s="45"/>
      <c r="H2" s="178" t="s">
        <v>167</v>
      </c>
      <c r="I2" s="179"/>
      <c r="J2" s="179"/>
      <c r="K2" s="179"/>
    </row>
    <row r="3" spans="1:11" ht="3" customHeight="1">
      <c r="A3" s="145"/>
      <c r="B3" s="145"/>
      <c r="C3" s="145"/>
      <c r="D3" s="145"/>
      <c r="E3" s="145"/>
      <c r="F3" s="145"/>
      <c r="G3" s="43"/>
      <c r="H3" s="180"/>
      <c r="I3" s="146"/>
      <c r="J3" s="146"/>
      <c r="K3" s="146"/>
    </row>
    <row r="4" spans="1:13" ht="44.25" customHeight="1">
      <c r="A4" s="154"/>
      <c r="B4" s="155" t="s">
        <v>408</v>
      </c>
      <c r="C4" s="477" t="s">
        <v>442</v>
      </c>
      <c r="D4" s="478"/>
      <c r="E4" s="479"/>
      <c r="F4" s="472" t="s">
        <v>165</v>
      </c>
      <c r="G4" s="46"/>
      <c r="H4" s="156"/>
      <c r="I4" s="140" t="s">
        <v>409</v>
      </c>
      <c r="J4" s="472" t="s">
        <v>441</v>
      </c>
      <c r="K4" s="181" t="s">
        <v>416</v>
      </c>
      <c r="L4" s="47"/>
      <c r="M4" s="47"/>
    </row>
    <row r="5" spans="1:13" ht="14.25" customHeight="1">
      <c r="A5" s="156"/>
      <c r="B5" s="157"/>
      <c r="C5" s="158" t="s">
        <v>162</v>
      </c>
      <c r="D5" s="159" t="s">
        <v>244</v>
      </c>
      <c r="E5" s="160"/>
      <c r="F5" s="480"/>
      <c r="G5" s="46"/>
      <c r="H5" s="182"/>
      <c r="I5" s="183"/>
      <c r="J5" s="473"/>
      <c r="K5" s="141"/>
      <c r="L5" s="47"/>
      <c r="M5" s="47"/>
    </row>
    <row r="6" spans="1:13" ht="15" customHeight="1">
      <c r="A6" s="161"/>
      <c r="B6" s="162"/>
      <c r="C6" s="163"/>
      <c r="D6" s="164" t="s">
        <v>163</v>
      </c>
      <c r="E6" s="165" t="s">
        <v>164</v>
      </c>
      <c r="F6" s="473"/>
      <c r="G6" s="46"/>
      <c r="H6" s="168" t="s">
        <v>0</v>
      </c>
      <c r="I6" s="184" t="s">
        <v>33</v>
      </c>
      <c r="J6" s="169">
        <v>1</v>
      </c>
      <c r="K6" s="170">
        <v>2</v>
      </c>
      <c r="L6" s="47"/>
      <c r="M6" s="47"/>
    </row>
    <row r="7" spans="1:11" ht="17.25" customHeight="1">
      <c r="A7" s="166" t="s">
        <v>0</v>
      </c>
      <c r="B7" s="167" t="s">
        <v>33</v>
      </c>
      <c r="C7" s="168">
        <v>1</v>
      </c>
      <c r="D7" s="168">
        <v>2</v>
      </c>
      <c r="E7" s="169">
        <v>3</v>
      </c>
      <c r="F7" s="170">
        <v>4</v>
      </c>
      <c r="G7" s="48"/>
      <c r="H7" s="185" t="s">
        <v>330</v>
      </c>
      <c r="I7" s="186"/>
      <c r="J7" s="474"/>
      <c r="K7" s="474"/>
    </row>
    <row r="8" spans="1:11" ht="16.5" customHeight="1">
      <c r="A8" s="171" t="s">
        <v>36</v>
      </c>
      <c r="B8" s="135"/>
      <c r="C8" s="468" t="str">
        <f>IF(SUM(D8:E9)=0," ",SUM(D8:E9))</f>
        <v> </v>
      </c>
      <c r="D8" s="470"/>
      <c r="E8" s="470"/>
      <c r="F8" s="470"/>
      <c r="G8" s="4"/>
      <c r="H8" s="187" t="s">
        <v>388</v>
      </c>
      <c r="I8" s="126" t="s">
        <v>1</v>
      </c>
      <c r="J8" s="475"/>
      <c r="K8" s="475"/>
    </row>
    <row r="9" spans="1:11" ht="15.75" customHeight="1">
      <c r="A9" s="172" t="s">
        <v>245</v>
      </c>
      <c r="B9" s="173" t="s">
        <v>1</v>
      </c>
      <c r="C9" s="469"/>
      <c r="D9" s="471"/>
      <c r="E9" s="471"/>
      <c r="F9" s="471"/>
      <c r="G9" s="49"/>
      <c r="H9" s="188" t="s">
        <v>391</v>
      </c>
      <c r="I9" s="189"/>
      <c r="J9" s="474"/>
      <c r="K9" s="474"/>
    </row>
    <row r="10" spans="1:13" ht="18" customHeight="1">
      <c r="A10" s="174" t="s">
        <v>37</v>
      </c>
      <c r="B10" s="173" t="s">
        <v>2</v>
      </c>
      <c r="C10" s="144" t="str">
        <f>IF(SUM(D10:E10)=0," ",SUM(D10:E10))</f>
        <v> </v>
      </c>
      <c r="D10" s="425"/>
      <c r="E10" s="425"/>
      <c r="F10" s="449"/>
      <c r="G10" s="49"/>
      <c r="H10" s="190" t="s">
        <v>389</v>
      </c>
      <c r="I10" s="126" t="s">
        <v>2</v>
      </c>
      <c r="J10" s="475"/>
      <c r="K10" s="475"/>
      <c r="L10" s="52"/>
      <c r="M10" s="52"/>
    </row>
    <row r="11" spans="1:11" ht="17.25" customHeight="1">
      <c r="A11" s="174" t="s">
        <v>38</v>
      </c>
      <c r="B11" s="173" t="s">
        <v>3</v>
      </c>
      <c r="C11" s="144" t="str">
        <f aca="true" t="shared" si="0" ref="C11:C19">IF(SUM(D11:E11)=0," ",SUM(D11:E11))</f>
        <v> </v>
      </c>
      <c r="D11" s="448"/>
      <c r="E11" s="448"/>
      <c r="F11" s="449"/>
      <c r="G11" s="49"/>
      <c r="H11" s="191" t="s">
        <v>390</v>
      </c>
      <c r="I11" s="126" t="s">
        <v>3</v>
      </c>
      <c r="J11" s="163"/>
      <c r="K11" s="192"/>
    </row>
    <row r="12" spans="1:11" ht="19.5" customHeight="1">
      <c r="A12" s="174" t="s">
        <v>39</v>
      </c>
      <c r="B12" s="173" t="s">
        <v>4</v>
      </c>
      <c r="C12" s="144" t="str">
        <f t="shared" si="0"/>
        <v> </v>
      </c>
      <c r="D12" s="448"/>
      <c r="E12" s="448"/>
      <c r="F12" s="449"/>
      <c r="G12" s="49"/>
      <c r="H12" s="193" t="s">
        <v>372</v>
      </c>
      <c r="I12" s="194"/>
      <c r="J12" s="474"/>
      <c r="K12" s="474"/>
    </row>
    <row r="13" spans="1:11" ht="18" customHeight="1">
      <c r="A13" s="174" t="s">
        <v>253</v>
      </c>
      <c r="B13" s="173" t="s">
        <v>5</v>
      </c>
      <c r="C13" s="144" t="str">
        <f t="shared" si="0"/>
        <v> </v>
      </c>
      <c r="D13" s="448"/>
      <c r="E13" s="448"/>
      <c r="F13" s="449"/>
      <c r="G13" s="49"/>
      <c r="H13" s="195" t="s">
        <v>44</v>
      </c>
      <c r="I13" s="126" t="s">
        <v>4</v>
      </c>
      <c r="J13" s="475"/>
      <c r="K13" s="475"/>
    </row>
    <row r="14" spans="1:11" ht="18.75" customHeight="1">
      <c r="A14" s="174" t="s">
        <v>254</v>
      </c>
      <c r="B14" s="173" t="s">
        <v>6</v>
      </c>
      <c r="C14" s="144" t="str">
        <f t="shared" si="0"/>
        <v> </v>
      </c>
      <c r="D14" s="448"/>
      <c r="E14" s="448"/>
      <c r="F14" s="449"/>
      <c r="G14" s="49"/>
      <c r="H14" s="196" t="s">
        <v>373</v>
      </c>
      <c r="I14" s="197"/>
      <c r="J14" s="474"/>
      <c r="K14" s="474"/>
    </row>
    <row r="15" spans="1:11" ht="15" customHeight="1">
      <c r="A15" s="174" t="s">
        <v>255</v>
      </c>
      <c r="B15" s="173" t="s">
        <v>7</v>
      </c>
      <c r="C15" s="144" t="str">
        <f t="shared" si="0"/>
        <v> </v>
      </c>
      <c r="D15" s="448"/>
      <c r="E15" s="448"/>
      <c r="F15" s="449"/>
      <c r="G15" s="49"/>
      <c r="H15" s="198" t="s">
        <v>45</v>
      </c>
      <c r="I15" s="199"/>
      <c r="J15" s="476"/>
      <c r="K15" s="476"/>
    </row>
    <row r="16" spans="1:11" ht="16.5" customHeight="1">
      <c r="A16" s="174" t="s">
        <v>256</v>
      </c>
      <c r="B16" s="173" t="s">
        <v>8</v>
      </c>
      <c r="C16" s="144" t="str">
        <f t="shared" si="0"/>
        <v> </v>
      </c>
      <c r="D16" s="448"/>
      <c r="E16" s="448"/>
      <c r="F16" s="449"/>
      <c r="G16" s="49"/>
      <c r="H16" s="195" t="s">
        <v>46</v>
      </c>
      <c r="I16" s="136" t="s">
        <v>5</v>
      </c>
      <c r="J16" s="475"/>
      <c r="K16" s="475"/>
    </row>
    <row r="17" spans="1:11" ht="18.75" customHeight="1">
      <c r="A17" s="174" t="s">
        <v>257</v>
      </c>
      <c r="B17" s="173" t="s">
        <v>9</v>
      </c>
      <c r="C17" s="144" t="str">
        <f t="shared" si="0"/>
        <v> </v>
      </c>
      <c r="D17" s="448"/>
      <c r="E17" s="448"/>
      <c r="F17" s="449"/>
      <c r="G17" s="49"/>
      <c r="H17" s="196" t="s">
        <v>331</v>
      </c>
      <c r="I17" s="194"/>
      <c r="J17" s="474"/>
      <c r="K17" s="474"/>
    </row>
    <row r="18" spans="1:11" ht="15.75" customHeight="1">
      <c r="A18" s="174" t="s">
        <v>40</v>
      </c>
      <c r="B18" s="173" t="s">
        <v>10</v>
      </c>
      <c r="C18" s="144" t="str">
        <f t="shared" si="0"/>
        <v> </v>
      </c>
      <c r="D18" s="448"/>
      <c r="E18" s="448"/>
      <c r="F18" s="449"/>
      <c r="G18" s="49"/>
      <c r="H18" s="200" t="s">
        <v>47</v>
      </c>
      <c r="I18" s="126" t="s">
        <v>6</v>
      </c>
      <c r="J18" s="475"/>
      <c r="K18" s="475"/>
    </row>
    <row r="19" spans="1:11" ht="20.25" customHeight="1">
      <c r="A19" s="174" t="s">
        <v>41</v>
      </c>
      <c r="B19" s="173" t="s">
        <v>11</v>
      </c>
      <c r="C19" s="144" t="str">
        <f t="shared" si="0"/>
        <v> </v>
      </c>
      <c r="D19" s="448"/>
      <c r="E19" s="448"/>
      <c r="F19" s="449"/>
      <c r="G19" s="49"/>
      <c r="H19" s="201" t="s">
        <v>43</v>
      </c>
      <c r="I19" s="202"/>
      <c r="J19" s="474"/>
      <c r="K19" s="474"/>
    </row>
    <row r="20" spans="1:11" ht="15.75" customHeight="1">
      <c r="A20" s="175" t="s">
        <v>246</v>
      </c>
      <c r="B20" s="146"/>
      <c r="C20" s="483" t="str">
        <f>IF(SUM(J7,J12)=0," ",SUM(J7,J12))</f>
        <v> </v>
      </c>
      <c r="D20" s="470"/>
      <c r="E20" s="470" t="s">
        <v>140</v>
      </c>
      <c r="F20" s="481" t="str">
        <f>IF(SUM(K7,K12)=0," ",SUM(K7,K12))</f>
        <v> </v>
      </c>
      <c r="G20" s="49"/>
      <c r="H20" s="203" t="s">
        <v>48</v>
      </c>
      <c r="I20" s="136"/>
      <c r="J20" s="476"/>
      <c r="K20" s="476"/>
    </row>
    <row r="21" spans="1:11" ht="15.75" customHeight="1">
      <c r="A21" s="176" t="s">
        <v>406</v>
      </c>
      <c r="B21" s="126" t="s">
        <v>13</v>
      </c>
      <c r="C21" s="484"/>
      <c r="D21" s="471"/>
      <c r="E21" s="471"/>
      <c r="F21" s="482"/>
      <c r="G21" s="49"/>
      <c r="H21" s="204" t="s">
        <v>42</v>
      </c>
      <c r="I21" s="126" t="s">
        <v>7</v>
      </c>
      <c r="J21" s="475"/>
      <c r="K21" s="475"/>
    </row>
    <row r="22" spans="1:11" ht="18" customHeight="1">
      <c r="A22" s="174" t="s">
        <v>247</v>
      </c>
      <c r="B22" s="173" t="s">
        <v>12</v>
      </c>
      <c r="C22" s="131"/>
      <c r="D22" s="448"/>
      <c r="E22" s="448" t="s">
        <v>140</v>
      </c>
      <c r="F22" s="449"/>
      <c r="G22" s="49"/>
      <c r="H22" s="205" t="s">
        <v>426</v>
      </c>
      <c r="I22" s="197"/>
      <c r="J22" s="474"/>
      <c r="K22" s="474"/>
    </row>
    <row r="23" spans="1:11" ht="12.75" customHeight="1">
      <c r="A23" s="53"/>
      <c r="B23" s="54"/>
      <c r="C23" s="44"/>
      <c r="D23" s="44"/>
      <c r="E23" s="44"/>
      <c r="F23" s="49"/>
      <c r="G23" s="49"/>
      <c r="H23" s="206" t="s">
        <v>428</v>
      </c>
      <c r="I23" s="207"/>
      <c r="J23" s="476"/>
      <c r="K23" s="476"/>
    </row>
    <row r="24" spans="1:11" ht="13.5" customHeight="1">
      <c r="A24" s="3"/>
      <c r="G24" s="49"/>
      <c r="H24" s="206" t="s">
        <v>427</v>
      </c>
      <c r="I24" s="136"/>
      <c r="J24" s="476"/>
      <c r="K24" s="476"/>
    </row>
    <row r="25" spans="1:11" ht="14.25" customHeight="1">
      <c r="A25" s="82"/>
      <c r="G25" s="49"/>
      <c r="H25" s="208" t="s">
        <v>328</v>
      </c>
      <c r="I25" s="126" t="s">
        <v>8</v>
      </c>
      <c r="J25" s="475"/>
      <c r="K25" s="475"/>
    </row>
    <row r="26" spans="1:11" ht="16.5" customHeight="1">
      <c r="A26" s="82"/>
      <c r="G26" s="49"/>
      <c r="H26" s="209" t="s">
        <v>43</v>
      </c>
      <c r="I26" s="136"/>
      <c r="J26" s="474"/>
      <c r="K26" s="474"/>
    </row>
    <row r="27" spans="2:11" ht="20.25" customHeight="1">
      <c r="B27" s="55"/>
      <c r="C27" s="55"/>
      <c r="D27" s="55"/>
      <c r="E27" s="55"/>
      <c r="F27" s="55"/>
      <c r="G27" s="49"/>
      <c r="H27" s="190" t="s">
        <v>415</v>
      </c>
      <c r="I27" s="126" t="s">
        <v>9</v>
      </c>
      <c r="J27" s="475"/>
      <c r="K27" s="475"/>
    </row>
    <row r="28" spans="1:11" ht="21.75" customHeight="1">
      <c r="A28" s="3"/>
      <c r="G28" s="49"/>
      <c r="H28" s="191" t="s">
        <v>332</v>
      </c>
      <c r="I28" s="126" t="s">
        <v>10</v>
      </c>
      <c r="J28" s="163"/>
      <c r="K28" s="163"/>
    </row>
    <row r="29" spans="1:11" ht="18.75" customHeight="1">
      <c r="A29" s="53"/>
      <c r="B29" s="54"/>
      <c r="C29" s="44"/>
      <c r="D29" s="44"/>
      <c r="E29" s="44"/>
      <c r="F29" s="49"/>
      <c r="G29" s="49"/>
      <c r="H29" s="210" t="s">
        <v>333</v>
      </c>
      <c r="I29" s="202"/>
      <c r="J29" s="474"/>
      <c r="K29" s="474"/>
    </row>
    <row r="30" spans="1:11" ht="15" customHeight="1">
      <c r="A30" s="53"/>
      <c r="B30" s="54"/>
      <c r="C30" s="44"/>
      <c r="D30" s="44"/>
      <c r="E30" s="44"/>
      <c r="F30" s="49"/>
      <c r="G30" s="49"/>
      <c r="H30" s="185" t="s">
        <v>334</v>
      </c>
      <c r="I30" s="136"/>
      <c r="J30" s="476"/>
      <c r="K30" s="476"/>
    </row>
    <row r="31" spans="6:11" ht="13.5" customHeight="1">
      <c r="F31" s="5" t="s">
        <v>24</v>
      </c>
      <c r="H31" s="185" t="s">
        <v>243</v>
      </c>
      <c r="I31" s="126" t="s">
        <v>11</v>
      </c>
      <c r="J31" s="475"/>
      <c r="K31" s="475"/>
    </row>
    <row r="32" spans="8:11" ht="13.5" customHeight="1">
      <c r="H32" s="210" t="s">
        <v>335</v>
      </c>
      <c r="I32" s="202"/>
      <c r="J32" s="474"/>
      <c r="K32" s="474"/>
    </row>
    <row r="33" spans="1:11" ht="19.5" customHeight="1">
      <c r="A33" s="57"/>
      <c r="B33" s="58"/>
      <c r="C33" s="58"/>
      <c r="D33" s="58"/>
      <c r="E33" s="58"/>
      <c r="F33" s="58"/>
      <c r="G33" s="58"/>
      <c r="H33" s="185" t="s">
        <v>336</v>
      </c>
      <c r="I33" s="136"/>
      <c r="J33" s="476"/>
      <c r="K33" s="476"/>
    </row>
    <row r="34" spans="8:11" ht="13.5" customHeight="1">
      <c r="H34" s="211" t="s">
        <v>337</v>
      </c>
      <c r="I34" s="126" t="s">
        <v>13</v>
      </c>
      <c r="J34" s="475"/>
      <c r="K34" s="475"/>
    </row>
    <row r="35" ht="13.5" customHeight="1"/>
    <row r="37" ht="15.75" customHeight="1"/>
    <row r="38" ht="14.25" customHeight="1"/>
    <row r="39" ht="17.25" customHeight="1"/>
  </sheetData>
  <sheetProtection password="DD61" sheet="1" objects="1" scenarios="1" selectLockedCells="1"/>
  <mergeCells count="31">
    <mergeCell ref="K32:K34"/>
    <mergeCell ref="J32:J34"/>
    <mergeCell ref="K29:K31"/>
    <mergeCell ref="J29:J31"/>
    <mergeCell ref="K19:K21"/>
    <mergeCell ref="J19:J21"/>
    <mergeCell ref="C8:C9"/>
    <mergeCell ref="C4:E4"/>
    <mergeCell ref="F4:F6"/>
    <mergeCell ref="F20:F21"/>
    <mergeCell ref="D20:D21"/>
    <mergeCell ref="C20:C21"/>
    <mergeCell ref="E20:E21"/>
    <mergeCell ref="D8:D9"/>
    <mergeCell ref="E8:E9"/>
    <mergeCell ref="F8:F9"/>
    <mergeCell ref="K17:K18"/>
    <mergeCell ref="J17:J18"/>
    <mergeCell ref="K26:K27"/>
    <mergeCell ref="J26:J27"/>
    <mergeCell ref="K22:K25"/>
    <mergeCell ref="J22:J25"/>
    <mergeCell ref="J4:J5"/>
    <mergeCell ref="K9:K10"/>
    <mergeCell ref="J9:J10"/>
    <mergeCell ref="K7:K8"/>
    <mergeCell ref="J7:J8"/>
    <mergeCell ref="K14:K16"/>
    <mergeCell ref="J14:J16"/>
    <mergeCell ref="K12:K13"/>
    <mergeCell ref="J12:J13"/>
  </mergeCells>
  <printOptions/>
  <pageMargins left="0.5511811023622047" right="0.15748031496062992" top="0.3937007874015748" bottom="0.1968503937007874" header="0.1968503937007874" footer="0.11811023622047245"/>
  <pageSetup horizontalDpi="600" verticalDpi="600" orientation="landscape" r:id="rId1"/>
  <headerFooter alignWithMargins="0">
    <oddHeader>&amp;R- 3 -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29"/>
  <sheetViews>
    <sheetView showGridLines="0" zoomScale="75" zoomScaleNormal="75" zoomScaleSheetLayoutView="75" zoomScalePageLayoutView="0" workbookViewId="0" topLeftCell="A1">
      <selection activeCell="O17" sqref="O17"/>
    </sheetView>
  </sheetViews>
  <sheetFormatPr defaultColWidth="9.140625" defaultRowHeight="12.75"/>
  <cols>
    <col min="1" max="1" width="9.421875" style="2" customWidth="1"/>
    <col min="2" max="2" width="3.421875" style="2" customWidth="1"/>
    <col min="3" max="3" width="6.28125" style="2" customWidth="1"/>
    <col min="4" max="4" width="9.8515625" style="2" customWidth="1"/>
    <col min="5" max="5" width="8.57421875" style="2" customWidth="1"/>
    <col min="6" max="6" width="7.140625" style="2" customWidth="1"/>
    <col min="7" max="7" width="6.28125" style="2" customWidth="1"/>
    <col min="8" max="8" width="8.28125" style="2" customWidth="1"/>
    <col min="9" max="9" width="7.421875" style="2" customWidth="1"/>
    <col min="10" max="10" width="8.28125" style="2" customWidth="1"/>
    <col min="11" max="11" width="7.421875" style="2" customWidth="1"/>
    <col min="12" max="12" width="8.421875" style="2" customWidth="1"/>
    <col min="13" max="13" width="7.421875" style="2" customWidth="1"/>
    <col min="14" max="14" width="8.57421875" style="2" customWidth="1"/>
    <col min="15" max="15" width="7.421875" style="2" customWidth="1"/>
    <col min="16" max="16" width="8.57421875" style="2" customWidth="1"/>
    <col min="17" max="17" width="7.421875" style="2" customWidth="1"/>
    <col min="18" max="18" width="8.57421875" style="2" customWidth="1"/>
    <col min="19" max="19" width="7.421875" style="2" customWidth="1"/>
    <col min="20" max="16384" width="9.140625" style="4" customWidth="1"/>
  </cols>
  <sheetData>
    <row r="1" spans="1:19" ht="14.25" customHeight="1">
      <c r="A1" s="212" t="s">
        <v>392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</row>
    <row r="2" spans="1:19" ht="24" customHeight="1">
      <c r="A2" s="214"/>
      <c r="B2" s="215" t="s">
        <v>437</v>
      </c>
      <c r="C2" s="488" t="s">
        <v>49</v>
      </c>
      <c r="D2" s="489"/>
      <c r="E2" s="490"/>
      <c r="F2" s="216" t="s">
        <v>436</v>
      </c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8"/>
    </row>
    <row r="3" spans="1:19" ht="48" customHeight="1">
      <c r="A3" s="219"/>
      <c r="B3" s="220" t="s">
        <v>410</v>
      </c>
      <c r="C3" s="221" t="s">
        <v>50</v>
      </c>
      <c r="D3" s="222" t="s">
        <v>340</v>
      </c>
      <c r="E3" s="221" t="s">
        <v>416</v>
      </c>
      <c r="F3" s="223" t="s">
        <v>52</v>
      </c>
      <c r="G3" s="223" t="s">
        <v>416</v>
      </c>
      <c r="H3" s="223" t="s">
        <v>53</v>
      </c>
      <c r="I3" s="223" t="s">
        <v>416</v>
      </c>
      <c r="J3" s="223" t="s">
        <v>54</v>
      </c>
      <c r="K3" s="223" t="s">
        <v>416</v>
      </c>
      <c r="L3" s="223" t="s">
        <v>55</v>
      </c>
      <c r="M3" s="223" t="s">
        <v>416</v>
      </c>
      <c r="N3" s="223" t="s">
        <v>56</v>
      </c>
      <c r="O3" s="223" t="s">
        <v>416</v>
      </c>
      <c r="P3" s="223" t="s">
        <v>57</v>
      </c>
      <c r="Q3" s="223" t="s">
        <v>416</v>
      </c>
      <c r="R3" s="223" t="s">
        <v>58</v>
      </c>
      <c r="S3" s="223" t="s">
        <v>416</v>
      </c>
    </row>
    <row r="4" spans="1:19" ht="10.5" customHeight="1">
      <c r="A4" s="224" t="s">
        <v>0</v>
      </c>
      <c r="B4" s="225" t="s">
        <v>33</v>
      </c>
      <c r="C4" s="225">
        <v>1</v>
      </c>
      <c r="D4" s="226">
        <v>2</v>
      </c>
      <c r="E4" s="225">
        <v>3</v>
      </c>
      <c r="F4" s="225">
        <v>4</v>
      </c>
      <c r="G4" s="225">
        <v>5</v>
      </c>
      <c r="H4" s="225">
        <v>6</v>
      </c>
      <c r="I4" s="225">
        <v>7</v>
      </c>
      <c r="J4" s="225">
        <v>8</v>
      </c>
      <c r="K4" s="225">
        <v>9</v>
      </c>
      <c r="L4" s="225">
        <v>10</v>
      </c>
      <c r="M4" s="225">
        <v>11</v>
      </c>
      <c r="N4" s="225">
        <v>12</v>
      </c>
      <c r="O4" s="225">
        <v>13</v>
      </c>
      <c r="P4" s="225">
        <v>14</v>
      </c>
      <c r="Q4" s="225">
        <v>15</v>
      </c>
      <c r="R4" s="225">
        <v>16</v>
      </c>
      <c r="S4" s="225">
        <v>17</v>
      </c>
    </row>
    <row r="5" spans="1:19" s="1" customFormat="1" ht="24.75" customHeight="1">
      <c r="A5" s="227" t="s">
        <v>129</v>
      </c>
      <c r="B5" s="228" t="s">
        <v>1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30"/>
      <c r="Q5" s="230"/>
      <c r="R5" s="230"/>
      <c r="S5" s="229"/>
    </row>
    <row r="6" spans="1:19" s="1" customFormat="1" ht="21.75" customHeight="1">
      <c r="A6" s="231" t="s">
        <v>338</v>
      </c>
      <c r="B6" s="228" t="s">
        <v>2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30"/>
      <c r="Q6" s="230"/>
      <c r="R6" s="230"/>
      <c r="S6" s="229"/>
    </row>
    <row r="7" spans="1:19" s="2" customFormat="1" ht="12" customHeight="1">
      <c r="A7" s="232" t="s">
        <v>339</v>
      </c>
      <c r="B7" s="233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5"/>
      <c r="Q7" s="485"/>
      <c r="R7" s="485"/>
      <c r="S7" s="485"/>
    </row>
    <row r="8" spans="1:19" s="2" customFormat="1" ht="10.5" customHeight="1">
      <c r="A8" s="232" t="s">
        <v>59</v>
      </c>
      <c r="B8" s="233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</row>
    <row r="9" spans="1:19" s="2" customFormat="1" ht="10.5" customHeight="1">
      <c r="A9" s="232" t="s">
        <v>60</v>
      </c>
      <c r="B9" s="233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6"/>
      <c r="R9" s="486"/>
      <c r="S9" s="486"/>
    </row>
    <row r="10" spans="1:19" s="2" customFormat="1" ht="10.5" customHeight="1">
      <c r="A10" s="232" t="s">
        <v>61</v>
      </c>
      <c r="B10" s="233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6"/>
      <c r="R10" s="486"/>
      <c r="S10" s="486"/>
    </row>
    <row r="11" spans="1:19" s="2" customFormat="1" ht="10.5" customHeight="1">
      <c r="A11" s="234" t="s">
        <v>62</v>
      </c>
      <c r="B11" s="233" t="s">
        <v>3</v>
      </c>
      <c r="C11" s="487"/>
      <c r="D11" s="487"/>
      <c r="E11" s="487"/>
      <c r="F11" s="487"/>
      <c r="G11" s="487"/>
      <c r="H11" s="487"/>
      <c r="I11" s="487"/>
      <c r="J11" s="487"/>
      <c r="K11" s="487"/>
      <c r="L11" s="487"/>
      <c r="M11" s="487"/>
      <c r="N11" s="487"/>
      <c r="O11" s="487"/>
      <c r="P11" s="487"/>
      <c r="Q11" s="487"/>
      <c r="R11" s="487"/>
      <c r="S11" s="487"/>
    </row>
    <row r="12" spans="1:19" s="1" customFormat="1" ht="21" customHeight="1">
      <c r="A12" s="235" t="s">
        <v>63</v>
      </c>
      <c r="B12" s="228" t="s">
        <v>4</v>
      </c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30"/>
      <c r="Q12" s="230"/>
      <c r="R12" s="230"/>
      <c r="S12" s="229"/>
    </row>
    <row r="13" spans="1:19" s="1" customFormat="1" ht="21" customHeight="1">
      <c r="A13" s="235" t="s">
        <v>64</v>
      </c>
      <c r="B13" s="228" t="s">
        <v>5</v>
      </c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30"/>
      <c r="Q13" s="230"/>
      <c r="R13" s="230"/>
      <c r="S13" s="229"/>
    </row>
    <row r="14" spans="1:19" s="1" customFormat="1" ht="21" customHeight="1">
      <c r="A14" s="235" t="s">
        <v>221</v>
      </c>
      <c r="B14" s="228" t="s">
        <v>6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30"/>
      <c r="Q14" s="230"/>
      <c r="R14" s="230"/>
      <c r="S14" s="229"/>
    </row>
    <row r="15" spans="1:19" s="1" customFormat="1" ht="20.25" customHeight="1">
      <c r="A15" s="235" t="s">
        <v>222</v>
      </c>
      <c r="B15" s="228" t="s">
        <v>7</v>
      </c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30"/>
      <c r="Q15" s="230"/>
      <c r="R15" s="230"/>
      <c r="S15" s="229"/>
    </row>
    <row r="16" spans="1:19" s="1" customFormat="1" ht="21" customHeight="1">
      <c r="A16" s="235" t="s">
        <v>223</v>
      </c>
      <c r="B16" s="228" t="s">
        <v>8</v>
      </c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30"/>
      <c r="Q16" s="230"/>
      <c r="R16" s="230"/>
      <c r="S16" s="229"/>
    </row>
    <row r="17" spans="1:19" s="1" customFormat="1" ht="21" customHeight="1">
      <c r="A17" s="235" t="s">
        <v>224</v>
      </c>
      <c r="B17" s="228" t="s">
        <v>9</v>
      </c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30"/>
      <c r="Q17" s="230"/>
      <c r="R17" s="230"/>
      <c r="S17" s="229"/>
    </row>
    <row r="18" spans="1:19" s="1" customFormat="1" ht="21" customHeight="1">
      <c r="A18" s="235" t="s">
        <v>225</v>
      </c>
      <c r="B18" s="228" t="s">
        <v>10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30"/>
      <c r="Q18" s="230"/>
      <c r="R18" s="230"/>
      <c r="S18" s="229"/>
    </row>
    <row r="19" spans="1:19" s="1" customFormat="1" ht="21" customHeight="1">
      <c r="A19" s="235" t="s">
        <v>124</v>
      </c>
      <c r="B19" s="228" t="s">
        <v>11</v>
      </c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30"/>
      <c r="Q19" s="230"/>
      <c r="R19" s="230"/>
      <c r="S19" s="229"/>
    </row>
    <row r="20" spans="1:19" s="1" customFormat="1" ht="21" customHeight="1">
      <c r="A20" s="235" t="s">
        <v>125</v>
      </c>
      <c r="B20" s="228" t="s">
        <v>13</v>
      </c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30"/>
      <c r="Q20" s="230"/>
      <c r="R20" s="230"/>
      <c r="S20" s="229"/>
    </row>
    <row r="21" spans="1:19" s="1" customFormat="1" ht="19.5" customHeight="1">
      <c r="A21" s="235" t="s">
        <v>126</v>
      </c>
      <c r="B21" s="228" t="s">
        <v>12</v>
      </c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30"/>
      <c r="Q21" s="230"/>
      <c r="R21" s="230"/>
      <c r="S21" s="229"/>
    </row>
    <row r="22" spans="1:19" s="1" customFormat="1" ht="21" customHeight="1">
      <c r="A22" s="235" t="s">
        <v>127</v>
      </c>
      <c r="B22" s="228" t="s">
        <v>14</v>
      </c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30"/>
      <c r="Q22" s="230"/>
      <c r="R22" s="230"/>
      <c r="S22" s="229"/>
    </row>
    <row r="23" spans="1:19" s="1" customFormat="1" ht="21" customHeight="1">
      <c r="A23" s="236" t="s">
        <v>351</v>
      </c>
      <c r="B23" s="228" t="s">
        <v>15</v>
      </c>
      <c r="C23" s="104" t="str">
        <f>IF(SUM(C5:C6,C12:C22)=0," ",SUM(C5:C6,C12:C22))</f>
        <v> </v>
      </c>
      <c r="D23" s="104" t="str">
        <f aca="true" t="shared" si="0" ref="D23:S23">IF(SUM(D5:D6,D12:D22)=0," ",SUM(D5:D6,D12:D22))</f>
        <v> </v>
      </c>
      <c r="E23" s="104" t="str">
        <f t="shared" si="0"/>
        <v> </v>
      </c>
      <c r="F23" s="104" t="str">
        <f t="shared" si="0"/>
        <v> </v>
      </c>
      <c r="G23" s="104" t="str">
        <f t="shared" si="0"/>
        <v> </v>
      </c>
      <c r="H23" s="104" t="str">
        <f t="shared" si="0"/>
        <v> </v>
      </c>
      <c r="I23" s="104" t="str">
        <f t="shared" si="0"/>
        <v> </v>
      </c>
      <c r="J23" s="104" t="str">
        <f t="shared" si="0"/>
        <v> </v>
      </c>
      <c r="K23" s="104" t="str">
        <f t="shared" si="0"/>
        <v> </v>
      </c>
      <c r="L23" s="104" t="str">
        <f t="shared" si="0"/>
        <v> </v>
      </c>
      <c r="M23" s="104" t="str">
        <f t="shared" si="0"/>
        <v> </v>
      </c>
      <c r="N23" s="104" t="str">
        <f t="shared" si="0"/>
        <v> </v>
      </c>
      <c r="O23" s="104" t="str">
        <f t="shared" si="0"/>
        <v> </v>
      </c>
      <c r="P23" s="104" t="str">
        <f t="shared" si="0"/>
        <v> </v>
      </c>
      <c r="Q23" s="104" t="str">
        <f t="shared" si="0"/>
        <v> </v>
      </c>
      <c r="R23" s="104" t="str">
        <f t="shared" si="0"/>
        <v> </v>
      </c>
      <c r="S23" s="104" t="str">
        <f t="shared" si="0"/>
        <v> </v>
      </c>
    </row>
    <row r="24" spans="1:19" ht="12.75">
      <c r="A24" s="219" t="s">
        <v>374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37"/>
      <c r="L24" s="219" t="s">
        <v>375</v>
      </c>
      <c r="M24" s="237"/>
      <c r="N24" s="219"/>
      <c r="O24" s="219"/>
      <c r="P24" s="219"/>
      <c r="Q24" s="219"/>
      <c r="R24" s="219"/>
      <c r="S24" s="219"/>
    </row>
    <row r="25" spans="1:19" ht="12.75">
      <c r="A25" s="238" t="s">
        <v>435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39"/>
      <c r="L25" s="219" t="s">
        <v>449</v>
      </c>
      <c r="M25" s="239"/>
      <c r="N25" s="219"/>
      <c r="O25" s="219"/>
      <c r="P25" s="219"/>
      <c r="Q25" s="219"/>
      <c r="R25" s="235"/>
      <c r="S25" s="219"/>
    </row>
    <row r="26" spans="1:19" ht="12.75">
      <c r="A26" s="238" t="s">
        <v>448</v>
      </c>
      <c r="B26" s="219"/>
      <c r="C26" s="219"/>
      <c r="D26" s="219"/>
      <c r="E26" s="219"/>
      <c r="F26" s="219"/>
      <c r="G26" s="219"/>
      <c r="H26" s="219"/>
      <c r="I26" s="235"/>
      <c r="J26" s="219"/>
      <c r="K26" s="239"/>
      <c r="L26" s="219" t="s">
        <v>376</v>
      </c>
      <c r="M26" s="239"/>
      <c r="N26" s="219"/>
      <c r="O26" s="219"/>
      <c r="P26" s="219"/>
      <c r="Q26" s="219"/>
      <c r="R26" s="219"/>
      <c r="S26" s="219"/>
    </row>
    <row r="27" spans="1:19" ht="12.75">
      <c r="A27" s="219" t="s">
        <v>377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39"/>
      <c r="L27" s="219" t="s">
        <v>450</v>
      </c>
      <c r="M27" s="239"/>
      <c r="N27" s="219"/>
      <c r="O27" s="219"/>
      <c r="P27" s="219"/>
      <c r="Q27" s="219"/>
      <c r="R27" s="235"/>
      <c r="S27" s="219"/>
    </row>
    <row r="28" spans="1:19" ht="12.75">
      <c r="A28" s="219" t="s">
        <v>378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39"/>
      <c r="L28" s="219" t="s">
        <v>451</v>
      </c>
      <c r="M28" s="239"/>
      <c r="N28" s="219"/>
      <c r="O28" s="219"/>
      <c r="P28" s="219"/>
      <c r="Q28" s="219"/>
      <c r="R28" s="235"/>
      <c r="S28" s="219"/>
    </row>
    <row r="29" spans="1:19" ht="12.75">
      <c r="A29" s="219" t="s">
        <v>447</v>
      </c>
      <c r="B29" s="219"/>
      <c r="C29" s="219"/>
      <c r="D29" s="219"/>
      <c r="E29" s="219"/>
      <c r="F29" s="219"/>
      <c r="G29" s="219"/>
      <c r="H29" s="219"/>
      <c r="I29" s="235"/>
      <c r="J29" s="219"/>
      <c r="K29" s="239"/>
      <c r="L29" s="219" t="s">
        <v>452</v>
      </c>
      <c r="M29" s="239"/>
      <c r="N29" s="219"/>
      <c r="O29" s="219"/>
      <c r="P29" s="219"/>
      <c r="Q29" s="219"/>
      <c r="R29" s="235"/>
      <c r="S29" s="219"/>
    </row>
  </sheetData>
  <sheetProtection password="C71F" sheet="1" objects="1" scenarios="1" selectLockedCells="1"/>
  <mergeCells count="18">
    <mergeCell ref="C2:E2"/>
    <mergeCell ref="S7:S11"/>
    <mergeCell ref="R7:R11"/>
    <mergeCell ref="Q7:Q11"/>
    <mergeCell ref="P7:P11"/>
    <mergeCell ref="O7:O11"/>
    <mergeCell ref="N7:N11"/>
    <mergeCell ref="M7:M11"/>
    <mergeCell ref="L7:L11"/>
    <mergeCell ref="K7:K11"/>
    <mergeCell ref="F7:F11"/>
    <mergeCell ref="E7:E11"/>
    <mergeCell ref="D7:D11"/>
    <mergeCell ref="C7:C11"/>
    <mergeCell ref="J7:J11"/>
    <mergeCell ref="I7:I11"/>
    <mergeCell ref="H7:H11"/>
    <mergeCell ref="G7:G11"/>
  </mergeCells>
  <printOptions/>
  <pageMargins left="0.1968503937007874" right="0" top="0.1968503937007874" bottom="0" header="0.11811023622047245" footer="0.11811023622047245"/>
  <pageSetup horizontalDpi="600" verticalDpi="600" orientation="landscape" paperSize="9" r:id="rId1"/>
  <headerFooter alignWithMargins="0">
    <oddHeader>&amp;R- 4 -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showGridLines="0" zoomScale="75" zoomScaleNormal="75" zoomScalePageLayoutView="0" workbookViewId="0" topLeftCell="A1">
      <selection activeCell="J18" sqref="J18"/>
    </sheetView>
  </sheetViews>
  <sheetFormatPr defaultColWidth="9.140625" defaultRowHeight="12.75"/>
  <cols>
    <col min="1" max="1" width="9.421875" style="2" customWidth="1"/>
    <col min="2" max="2" width="4.140625" style="2" customWidth="1"/>
    <col min="3" max="3" width="9.00390625" style="2" customWidth="1"/>
    <col min="4" max="4" width="8.28125" style="2" customWidth="1"/>
    <col min="5" max="5" width="9.421875" style="2" customWidth="1"/>
    <col min="6" max="6" width="8.57421875" style="2" customWidth="1"/>
    <col min="7" max="7" width="8.7109375" style="2" customWidth="1"/>
    <col min="8" max="9" width="8.421875" style="2" customWidth="1"/>
    <col min="10" max="10" width="8.140625" style="2" customWidth="1"/>
    <col min="11" max="11" width="8.57421875" style="2" customWidth="1"/>
    <col min="12" max="12" width="8.00390625" style="2" customWidth="1"/>
    <col min="13" max="13" width="8.140625" style="2" customWidth="1"/>
    <col min="14" max="14" width="7.421875" style="2" customWidth="1"/>
    <col min="15" max="15" width="8.57421875" style="2" customWidth="1"/>
    <col min="16" max="16" width="7.421875" style="2" customWidth="1"/>
    <col min="17" max="17" width="7.57421875" style="2" customWidth="1"/>
    <col min="18" max="18" width="7.28125" style="2" customWidth="1"/>
    <col min="19" max="16384" width="9.140625" style="2" customWidth="1"/>
  </cols>
  <sheetData>
    <row r="1" spans="1:18" ht="12" customHeight="1">
      <c r="A1" s="219" t="s">
        <v>393</v>
      </c>
      <c r="B1" s="219"/>
      <c r="C1" s="240"/>
      <c r="D1" s="240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</row>
    <row r="2" spans="1:18" ht="21.75" customHeight="1">
      <c r="A2" s="241" t="s">
        <v>24</v>
      </c>
      <c r="B2" s="215" t="s">
        <v>437</v>
      </c>
      <c r="C2" s="216" t="s">
        <v>436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8"/>
      <c r="Q2" s="491" t="s">
        <v>438</v>
      </c>
      <c r="R2" s="491" t="s">
        <v>416</v>
      </c>
    </row>
    <row r="3" spans="1:18" ht="51.75" customHeight="1">
      <c r="A3" s="242"/>
      <c r="B3" s="220" t="s">
        <v>410</v>
      </c>
      <c r="C3" s="223" t="s">
        <v>65</v>
      </c>
      <c r="D3" s="223" t="s">
        <v>416</v>
      </c>
      <c r="E3" s="223" t="s">
        <v>66</v>
      </c>
      <c r="F3" s="223" t="s">
        <v>416</v>
      </c>
      <c r="G3" s="223" t="s">
        <v>67</v>
      </c>
      <c r="H3" s="223" t="s">
        <v>416</v>
      </c>
      <c r="I3" s="223" t="s">
        <v>68</v>
      </c>
      <c r="J3" s="223" t="s">
        <v>416</v>
      </c>
      <c r="K3" s="223" t="s">
        <v>69</v>
      </c>
      <c r="L3" s="223" t="s">
        <v>416</v>
      </c>
      <c r="M3" s="223" t="s">
        <v>70</v>
      </c>
      <c r="N3" s="223" t="s">
        <v>416</v>
      </c>
      <c r="O3" s="223" t="s">
        <v>71</v>
      </c>
      <c r="P3" s="223" t="s">
        <v>416</v>
      </c>
      <c r="Q3" s="492"/>
      <c r="R3" s="492"/>
    </row>
    <row r="4" spans="1:18" ht="12.75">
      <c r="A4" s="225" t="s">
        <v>0</v>
      </c>
      <c r="B4" s="225" t="s">
        <v>33</v>
      </c>
      <c r="C4" s="225">
        <v>18</v>
      </c>
      <c r="D4" s="225">
        <v>19</v>
      </c>
      <c r="E4" s="225">
        <v>20</v>
      </c>
      <c r="F4" s="225">
        <v>21</v>
      </c>
      <c r="G4" s="225">
        <v>22</v>
      </c>
      <c r="H4" s="225">
        <v>23</v>
      </c>
      <c r="I4" s="225">
        <v>24</v>
      </c>
      <c r="J4" s="225">
        <v>25</v>
      </c>
      <c r="K4" s="225">
        <v>26</v>
      </c>
      <c r="L4" s="225">
        <v>27</v>
      </c>
      <c r="M4" s="225">
        <v>28</v>
      </c>
      <c r="N4" s="225">
        <v>29</v>
      </c>
      <c r="O4" s="225">
        <v>30</v>
      </c>
      <c r="P4" s="243">
        <v>31</v>
      </c>
      <c r="Q4" s="243">
        <v>32</v>
      </c>
      <c r="R4" s="225">
        <v>33</v>
      </c>
    </row>
    <row r="5" spans="1:18" ht="24.75" customHeight="1">
      <c r="A5" s="227" t="s">
        <v>129</v>
      </c>
      <c r="B5" s="228" t="s">
        <v>1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</row>
    <row r="6" spans="1:18" ht="24" customHeight="1">
      <c r="A6" s="235" t="s">
        <v>128</v>
      </c>
      <c r="B6" s="244" t="s">
        <v>2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</row>
    <row r="7" spans="1:18" ht="12" customHeight="1">
      <c r="A7" s="232" t="s">
        <v>339</v>
      </c>
      <c r="B7" s="246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5"/>
      <c r="Q7" s="485"/>
      <c r="R7" s="485"/>
    </row>
    <row r="8" spans="1:18" ht="12" customHeight="1">
      <c r="A8" s="232" t="s">
        <v>59</v>
      </c>
      <c r="B8" s="246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</row>
    <row r="9" spans="1:18" ht="12" customHeight="1">
      <c r="A9" s="232" t="s">
        <v>60</v>
      </c>
      <c r="B9" s="24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6"/>
      <c r="R9" s="486"/>
    </row>
    <row r="10" spans="1:18" ht="12" customHeight="1">
      <c r="A10" s="232" t="s">
        <v>61</v>
      </c>
      <c r="B10" s="24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6"/>
      <c r="R10" s="486"/>
    </row>
    <row r="11" spans="1:18" ht="12" customHeight="1">
      <c r="A11" s="234" t="s">
        <v>62</v>
      </c>
      <c r="B11" s="244" t="s">
        <v>3</v>
      </c>
      <c r="C11" s="487"/>
      <c r="D11" s="487"/>
      <c r="E11" s="487"/>
      <c r="F11" s="487"/>
      <c r="G11" s="487"/>
      <c r="H11" s="487"/>
      <c r="I11" s="487"/>
      <c r="J11" s="487"/>
      <c r="K11" s="487"/>
      <c r="L11" s="487"/>
      <c r="M11" s="487"/>
      <c r="N11" s="487"/>
      <c r="O11" s="487"/>
      <c r="P11" s="487"/>
      <c r="Q11" s="487"/>
      <c r="R11" s="487"/>
    </row>
    <row r="12" spans="1:18" ht="24" customHeight="1">
      <c r="A12" s="235" t="s">
        <v>63</v>
      </c>
      <c r="B12" s="244" t="s">
        <v>4</v>
      </c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</row>
    <row r="13" spans="1:18" ht="24" customHeight="1">
      <c r="A13" s="235" t="s">
        <v>64</v>
      </c>
      <c r="B13" s="244" t="s">
        <v>5</v>
      </c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</row>
    <row r="14" spans="1:18" ht="24" customHeight="1">
      <c r="A14" s="235" t="s">
        <v>221</v>
      </c>
      <c r="B14" s="244" t="s">
        <v>6</v>
      </c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</row>
    <row r="15" spans="1:18" ht="24" customHeight="1">
      <c r="A15" s="235" t="s">
        <v>222</v>
      </c>
      <c r="B15" s="244" t="s">
        <v>7</v>
      </c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</row>
    <row r="16" spans="1:18" ht="24" customHeight="1">
      <c r="A16" s="235" t="s">
        <v>223</v>
      </c>
      <c r="B16" s="244" t="s">
        <v>8</v>
      </c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</row>
    <row r="17" spans="1:18" ht="24" customHeight="1">
      <c r="A17" s="235" t="s">
        <v>224</v>
      </c>
      <c r="B17" s="244" t="s">
        <v>9</v>
      </c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</row>
    <row r="18" spans="1:18" ht="24" customHeight="1">
      <c r="A18" s="235" t="s">
        <v>225</v>
      </c>
      <c r="B18" s="244" t="s">
        <v>10</v>
      </c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</row>
    <row r="19" spans="1:18" ht="24" customHeight="1">
      <c r="A19" s="235" t="s">
        <v>124</v>
      </c>
      <c r="B19" s="244" t="s">
        <v>11</v>
      </c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</row>
    <row r="20" spans="1:18" ht="24" customHeight="1">
      <c r="A20" s="235" t="s">
        <v>125</v>
      </c>
      <c r="B20" s="244" t="s">
        <v>13</v>
      </c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</row>
    <row r="21" spans="1:18" ht="24" customHeight="1">
      <c r="A21" s="235" t="s">
        <v>126</v>
      </c>
      <c r="B21" s="244" t="s">
        <v>12</v>
      </c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</row>
    <row r="22" spans="1:18" ht="24" customHeight="1">
      <c r="A22" s="235" t="s">
        <v>127</v>
      </c>
      <c r="B22" s="244" t="s">
        <v>14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</row>
    <row r="23" spans="1:18" ht="24" customHeight="1">
      <c r="A23" s="236" t="s">
        <v>72</v>
      </c>
      <c r="B23" s="244" t="s">
        <v>15</v>
      </c>
      <c r="C23" s="105" t="str">
        <f>IF(SUM(C5:C6,C12:C22)=0," ",SUM(C5:C6,C12:C22))</f>
        <v> </v>
      </c>
      <c r="D23" s="105" t="str">
        <f aca="true" t="shared" si="0" ref="D23:R23">IF(SUM(D5:D6,D12:D22)=0," ",SUM(D5:D6,D12:D22))</f>
        <v> </v>
      </c>
      <c r="E23" s="105" t="str">
        <f t="shared" si="0"/>
        <v> </v>
      </c>
      <c r="F23" s="105" t="str">
        <f t="shared" si="0"/>
        <v> </v>
      </c>
      <c r="G23" s="105" t="str">
        <f t="shared" si="0"/>
        <v> </v>
      </c>
      <c r="H23" s="105" t="str">
        <f t="shared" si="0"/>
        <v> </v>
      </c>
      <c r="I23" s="105" t="str">
        <f t="shared" si="0"/>
        <v> </v>
      </c>
      <c r="J23" s="105" t="str">
        <f t="shared" si="0"/>
        <v> </v>
      </c>
      <c r="K23" s="105" t="str">
        <f t="shared" si="0"/>
        <v> </v>
      </c>
      <c r="L23" s="105" t="str">
        <f t="shared" si="0"/>
        <v> </v>
      </c>
      <c r="M23" s="105" t="str">
        <f t="shared" si="0"/>
        <v> </v>
      </c>
      <c r="N23" s="105" t="str">
        <f t="shared" si="0"/>
        <v> </v>
      </c>
      <c r="O23" s="105" t="str">
        <f t="shared" si="0"/>
        <v> </v>
      </c>
      <c r="P23" s="105" t="str">
        <f t="shared" si="0"/>
        <v> </v>
      </c>
      <c r="Q23" s="105" t="str">
        <f t="shared" si="0"/>
        <v> </v>
      </c>
      <c r="R23" s="105" t="str">
        <f t="shared" si="0"/>
        <v> </v>
      </c>
    </row>
    <row r="24" spans="1:18" ht="12.75">
      <c r="A24" s="214"/>
      <c r="B24" s="214"/>
      <c r="C24" s="214"/>
      <c r="D24" s="214"/>
      <c r="E24" s="237"/>
      <c r="F24" s="237"/>
      <c r="G24" s="237"/>
      <c r="H24" s="237"/>
      <c r="I24" s="237"/>
      <c r="J24" s="237"/>
      <c r="K24" s="219"/>
      <c r="L24" s="237"/>
      <c r="M24" s="237"/>
      <c r="N24" s="237"/>
      <c r="O24" s="237"/>
      <c r="P24" s="237"/>
      <c r="Q24" s="237"/>
      <c r="R24" s="219"/>
    </row>
    <row r="25" spans="1:18" ht="12.75">
      <c r="A25" s="219"/>
      <c r="B25" s="21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</row>
    <row r="26" spans="1:18" s="4" customFormat="1" ht="21" customHeight="1">
      <c r="A26" s="247" t="s">
        <v>453</v>
      </c>
      <c r="B26" s="248"/>
      <c r="C26" s="239"/>
      <c r="D26" s="239"/>
      <c r="E26" s="239"/>
      <c r="F26" s="239"/>
      <c r="G26" s="239"/>
      <c r="H26" s="239"/>
      <c r="I26" s="249"/>
      <c r="J26" s="239"/>
      <c r="K26" s="250"/>
      <c r="L26" s="239"/>
      <c r="M26" s="239"/>
      <c r="N26" s="239"/>
      <c r="O26" s="239"/>
      <c r="P26" s="239"/>
      <c r="Q26" s="239"/>
      <c r="R26" s="239"/>
    </row>
    <row r="27" spans="3:18" ht="12.75">
      <c r="C27" s="4"/>
      <c r="D27" s="4"/>
      <c r="E27" s="4"/>
      <c r="F27" s="4"/>
      <c r="G27" s="4"/>
      <c r="H27" s="4"/>
      <c r="I27" s="4"/>
      <c r="J27" s="4"/>
      <c r="K27" s="36"/>
      <c r="L27" s="4"/>
      <c r="M27" s="4"/>
      <c r="N27" s="4"/>
      <c r="O27" s="4"/>
      <c r="P27" s="4"/>
      <c r="Q27" s="4"/>
      <c r="R27" s="4"/>
    </row>
  </sheetData>
  <sheetProtection password="C71F" sheet="1" objects="1" scenarios="1" selectLockedCells="1"/>
  <mergeCells count="18">
    <mergeCell ref="D7:D11"/>
    <mergeCell ref="C7:C11"/>
    <mergeCell ref="H7:H11"/>
    <mergeCell ref="G7:G11"/>
    <mergeCell ref="F7:F11"/>
    <mergeCell ref="E7:E11"/>
    <mergeCell ref="N7:N11"/>
    <mergeCell ref="M7:M11"/>
    <mergeCell ref="L7:L11"/>
    <mergeCell ref="K7:K11"/>
    <mergeCell ref="J7:J11"/>
    <mergeCell ref="I7:I11"/>
    <mergeCell ref="R2:R3"/>
    <mergeCell ref="Q2:Q3"/>
    <mergeCell ref="R7:R11"/>
    <mergeCell ref="Q7:Q11"/>
    <mergeCell ref="P7:P11"/>
    <mergeCell ref="O7:O11"/>
  </mergeCells>
  <printOptions/>
  <pageMargins left="0.1968503937007874" right="0" top="0.1968503937007874" bottom="0" header="0.11811023622047245" footer="0.11811023622047245"/>
  <pageSetup horizontalDpi="120" verticalDpi="120" orientation="landscape" paperSize="9" r:id="rId1"/>
  <headerFooter alignWithMargins="0">
    <oddHeader>&amp;R- 5 -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showGridLines="0" zoomScalePageLayoutView="0" workbookViewId="0" topLeftCell="A16">
      <selection activeCell="D23" sqref="D23:D24"/>
    </sheetView>
  </sheetViews>
  <sheetFormatPr defaultColWidth="9.140625" defaultRowHeight="12.75"/>
  <cols>
    <col min="1" max="1" width="42.421875" style="5" customWidth="1"/>
    <col min="2" max="2" width="5.140625" style="5" customWidth="1"/>
    <col min="3" max="3" width="9.8515625" style="5" customWidth="1"/>
    <col min="4" max="4" width="13.140625" style="5" customWidth="1"/>
    <col min="5" max="5" width="7.7109375" style="5" customWidth="1"/>
    <col min="6" max="6" width="10.28125" style="5" customWidth="1"/>
    <col min="7" max="7" width="5.57421875" style="5" customWidth="1"/>
    <col min="8" max="8" width="9.57421875" style="5" customWidth="1"/>
    <col min="9" max="9" width="11.140625" style="5" customWidth="1"/>
    <col min="10" max="10" width="11.00390625" style="5" customWidth="1"/>
    <col min="11" max="11" width="12.421875" style="5" customWidth="1"/>
    <col min="12" max="12" width="7.57421875" style="5" customWidth="1"/>
    <col min="13" max="14" width="7.140625" style="5" customWidth="1"/>
    <col min="15" max="15" width="6.8515625" style="5" customWidth="1"/>
    <col min="16" max="16" width="10.00390625" style="5" customWidth="1"/>
    <col min="17" max="16384" width="9.140625" style="5" customWidth="1"/>
  </cols>
  <sheetData>
    <row r="1" spans="1:11" ht="14.25" customHeight="1">
      <c r="A1" s="251" t="s">
        <v>284</v>
      </c>
      <c r="B1" s="146"/>
      <c r="C1" s="146"/>
      <c r="D1" s="146"/>
      <c r="F1" s="251" t="s">
        <v>313</v>
      </c>
      <c r="G1" s="251"/>
      <c r="H1" s="251"/>
      <c r="I1" s="251"/>
      <c r="J1" s="251"/>
      <c r="K1" s="146"/>
    </row>
    <row r="2" spans="1:11" ht="25.5" customHeight="1">
      <c r="A2" s="252" t="s">
        <v>73</v>
      </c>
      <c r="B2" s="253" t="s">
        <v>168</v>
      </c>
      <c r="C2" s="466" t="s">
        <v>75</v>
      </c>
      <c r="D2" s="493" t="s">
        <v>443</v>
      </c>
      <c r="E2" s="4"/>
      <c r="F2" s="138"/>
      <c r="G2" s="253" t="s">
        <v>281</v>
      </c>
      <c r="H2" s="216" t="s">
        <v>355</v>
      </c>
      <c r="I2" s="217"/>
      <c r="J2" s="217"/>
      <c r="K2" s="218"/>
    </row>
    <row r="3" spans="1:11" ht="13.5" customHeight="1">
      <c r="A3" s="254"/>
      <c r="B3" s="255" t="s">
        <v>410</v>
      </c>
      <c r="C3" s="467"/>
      <c r="D3" s="494"/>
      <c r="E3" s="4"/>
      <c r="F3" s="285"/>
      <c r="G3" s="286" t="s">
        <v>410</v>
      </c>
      <c r="H3" s="287" t="s">
        <v>78</v>
      </c>
      <c r="I3" s="288"/>
      <c r="J3" s="287" t="s">
        <v>79</v>
      </c>
      <c r="K3" s="289"/>
    </row>
    <row r="4" spans="1:11" ht="12.75" customHeight="1">
      <c r="A4" s="256" t="s">
        <v>0</v>
      </c>
      <c r="B4" s="177" t="s">
        <v>33</v>
      </c>
      <c r="C4" s="256">
        <v>1</v>
      </c>
      <c r="D4" s="256">
        <v>2</v>
      </c>
      <c r="E4" s="4"/>
      <c r="F4" s="163"/>
      <c r="G4" s="192"/>
      <c r="H4" s="289" t="s">
        <v>76</v>
      </c>
      <c r="I4" s="289" t="s">
        <v>77</v>
      </c>
      <c r="J4" s="289" t="s">
        <v>76</v>
      </c>
      <c r="K4" s="289" t="s">
        <v>77</v>
      </c>
    </row>
    <row r="5" spans="1:11" ht="13.5" customHeight="1">
      <c r="A5" s="257" t="s">
        <v>352</v>
      </c>
      <c r="B5" s="258"/>
      <c r="C5" s="495" t="str">
        <f>IF(SUM(C7:C26)=0," ",SUM(C7:C26))</f>
        <v> </v>
      </c>
      <c r="D5" s="495" t="str">
        <f>IF(SUM(D7:D26)=0," ",SUM(D7:D26))</f>
        <v> </v>
      </c>
      <c r="E5" s="4"/>
      <c r="F5" s="177" t="s">
        <v>0</v>
      </c>
      <c r="G5" s="177" t="s">
        <v>33</v>
      </c>
      <c r="H5" s="290">
        <v>1</v>
      </c>
      <c r="I5" s="177">
        <v>2</v>
      </c>
      <c r="J5" s="290">
        <v>3</v>
      </c>
      <c r="K5" s="177">
        <v>4</v>
      </c>
    </row>
    <row r="6" spans="1:11" ht="12" customHeight="1">
      <c r="A6" s="259" t="s">
        <v>384</v>
      </c>
      <c r="B6" s="260" t="s">
        <v>1</v>
      </c>
      <c r="C6" s="496"/>
      <c r="D6" s="496"/>
      <c r="E6" s="4"/>
      <c r="F6" s="138"/>
      <c r="G6" s="262"/>
      <c r="H6" s="474"/>
      <c r="I6" s="474"/>
      <c r="J6" s="474"/>
      <c r="K6" s="474"/>
    </row>
    <row r="7" spans="1:11" ht="12.75" customHeight="1">
      <c r="A7" s="261" t="s">
        <v>169</v>
      </c>
      <c r="B7" s="262"/>
      <c r="C7" s="474"/>
      <c r="D7" s="474"/>
      <c r="E7" s="4"/>
      <c r="F7" s="163" t="s">
        <v>75</v>
      </c>
      <c r="G7" s="266" t="s">
        <v>1</v>
      </c>
      <c r="H7" s="475"/>
      <c r="I7" s="475"/>
      <c r="J7" s="475"/>
      <c r="K7" s="475"/>
    </row>
    <row r="8" spans="1:11" ht="12.75" customHeight="1">
      <c r="A8" s="263" t="s">
        <v>170</v>
      </c>
      <c r="B8" s="260" t="s">
        <v>2</v>
      </c>
      <c r="C8" s="475"/>
      <c r="D8" s="475"/>
      <c r="E8" s="4"/>
      <c r="F8" s="251" t="s">
        <v>142</v>
      </c>
      <c r="G8" s="146"/>
      <c r="H8" s="146"/>
      <c r="I8" s="146"/>
      <c r="J8" s="146"/>
      <c r="K8" s="146"/>
    </row>
    <row r="9" spans="1:11" ht="12.75" customHeight="1">
      <c r="A9" s="264" t="s">
        <v>353</v>
      </c>
      <c r="B9" s="258"/>
      <c r="C9" s="474"/>
      <c r="D9" s="474"/>
      <c r="E9" s="4"/>
      <c r="F9" s="146" t="s">
        <v>23</v>
      </c>
      <c r="G9" s="146"/>
      <c r="H9" s="146"/>
      <c r="I9" s="146"/>
      <c r="J9" s="146"/>
      <c r="K9" s="146"/>
    </row>
    <row r="10" spans="1:11" ht="12.75" customHeight="1">
      <c r="A10" s="265" t="s">
        <v>171</v>
      </c>
      <c r="B10" s="260" t="s">
        <v>3</v>
      </c>
      <c r="C10" s="475"/>
      <c r="D10" s="475"/>
      <c r="E10" s="4"/>
      <c r="F10" s="146" t="s">
        <v>348</v>
      </c>
      <c r="G10" s="146"/>
      <c r="H10" s="146"/>
      <c r="I10" s="146"/>
      <c r="J10" s="146"/>
      <c r="K10" s="146"/>
    </row>
    <row r="11" spans="1:11" ht="12.75" customHeight="1">
      <c r="A11" s="263" t="s">
        <v>172</v>
      </c>
      <c r="B11" s="258"/>
      <c r="C11" s="474"/>
      <c r="D11" s="474"/>
      <c r="E11" s="4"/>
      <c r="F11" s="146" t="s">
        <v>456</v>
      </c>
      <c r="G11" s="251"/>
      <c r="H11" s="251"/>
      <c r="I11" s="291"/>
      <c r="J11" s="146"/>
      <c r="K11" s="146"/>
    </row>
    <row r="12" spans="1:11" ht="14.25" customHeight="1">
      <c r="A12" s="265" t="s">
        <v>240</v>
      </c>
      <c r="B12" s="266" t="s">
        <v>4</v>
      </c>
      <c r="C12" s="475"/>
      <c r="D12" s="475"/>
      <c r="E12" s="4"/>
      <c r="F12" s="146"/>
      <c r="G12" s="146"/>
      <c r="H12" s="146"/>
      <c r="I12" s="292" t="s">
        <v>454</v>
      </c>
      <c r="J12" s="146"/>
      <c r="K12" s="146"/>
    </row>
    <row r="13" spans="1:11" ht="14.25" customHeight="1">
      <c r="A13" s="267" t="s">
        <v>379</v>
      </c>
      <c r="B13" s="266" t="s">
        <v>5</v>
      </c>
      <c r="C13" s="281"/>
      <c r="D13" s="281"/>
      <c r="E13" s="4"/>
      <c r="F13" s="146" t="s">
        <v>282</v>
      </c>
      <c r="G13" s="251"/>
      <c r="H13" s="251"/>
      <c r="I13" s="251"/>
      <c r="J13" s="146"/>
      <c r="K13" s="146"/>
    </row>
    <row r="14" spans="1:11" ht="14.25" customHeight="1">
      <c r="A14" s="263" t="s">
        <v>380</v>
      </c>
      <c r="B14" s="266" t="s">
        <v>6</v>
      </c>
      <c r="C14" s="207"/>
      <c r="D14" s="207"/>
      <c r="E14" s="4"/>
      <c r="F14" s="146" t="s">
        <v>457</v>
      </c>
      <c r="G14" s="146"/>
      <c r="H14" s="146"/>
      <c r="I14" s="249"/>
      <c r="J14" s="146"/>
      <c r="K14" s="146"/>
    </row>
    <row r="15" spans="1:11" ht="17.25" customHeight="1">
      <c r="A15" s="267" t="s">
        <v>354</v>
      </c>
      <c r="B15" s="266" t="s">
        <v>7</v>
      </c>
      <c r="C15" s="197"/>
      <c r="D15" s="197"/>
      <c r="E15" s="4"/>
      <c r="F15" s="146"/>
      <c r="G15" s="146"/>
      <c r="H15" s="146"/>
      <c r="I15" s="292" t="s">
        <v>454</v>
      </c>
      <c r="J15" s="146"/>
      <c r="K15" s="146"/>
    </row>
    <row r="16" spans="1:11" ht="14.25" customHeight="1">
      <c r="A16" s="263" t="s">
        <v>385</v>
      </c>
      <c r="B16" s="146"/>
      <c r="C16" s="474"/>
      <c r="D16" s="474"/>
      <c r="E16" s="4" t="s">
        <v>24</v>
      </c>
      <c r="F16" s="146" t="s">
        <v>92</v>
      </c>
      <c r="G16" s="146"/>
      <c r="H16" s="146"/>
      <c r="I16" s="146"/>
      <c r="J16" s="146"/>
      <c r="K16" s="146"/>
    </row>
    <row r="17" spans="1:11" ht="15" customHeight="1">
      <c r="A17" s="268" t="s">
        <v>173</v>
      </c>
      <c r="B17" s="266" t="s">
        <v>8</v>
      </c>
      <c r="C17" s="475"/>
      <c r="D17" s="475"/>
      <c r="E17" s="4"/>
      <c r="F17" s="146" t="s">
        <v>458</v>
      </c>
      <c r="G17" s="146"/>
      <c r="H17" s="146"/>
      <c r="I17" s="249"/>
      <c r="J17" s="146"/>
      <c r="K17" s="146" t="s">
        <v>24</v>
      </c>
    </row>
    <row r="18" spans="1:11" ht="14.25" customHeight="1">
      <c r="A18" s="265" t="s">
        <v>174</v>
      </c>
      <c r="B18" s="266" t="s">
        <v>9</v>
      </c>
      <c r="C18" s="256"/>
      <c r="D18" s="279"/>
      <c r="E18" s="4"/>
      <c r="F18" s="146"/>
      <c r="G18" s="146"/>
      <c r="H18" s="146"/>
      <c r="I18" s="292" t="s">
        <v>455</v>
      </c>
      <c r="J18" s="146"/>
      <c r="K18" s="146"/>
    </row>
    <row r="19" spans="1:11" ht="13.5" customHeight="1">
      <c r="A19" s="265" t="s">
        <v>175</v>
      </c>
      <c r="B19" s="256">
        <v>10</v>
      </c>
      <c r="C19" s="163"/>
      <c r="D19" s="163"/>
      <c r="E19" s="4"/>
      <c r="F19" s="146" t="s">
        <v>349</v>
      </c>
      <c r="G19" s="146"/>
      <c r="H19" s="146"/>
      <c r="I19" s="146"/>
      <c r="J19" s="146"/>
      <c r="K19" s="146"/>
    </row>
    <row r="20" spans="1:11" ht="13.5" customHeight="1">
      <c r="A20" s="267" t="s">
        <v>176</v>
      </c>
      <c r="B20" s="266" t="s">
        <v>11</v>
      </c>
      <c r="C20" s="279"/>
      <c r="D20" s="279"/>
      <c r="E20" s="4"/>
      <c r="F20" s="146" t="s">
        <v>93</v>
      </c>
      <c r="G20" s="146"/>
      <c r="H20" s="146"/>
      <c r="I20" s="146"/>
      <c r="J20" s="146"/>
      <c r="K20" s="146"/>
    </row>
    <row r="21" spans="1:16" ht="12" customHeight="1">
      <c r="A21" s="267" t="s">
        <v>177</v>
      </c>
      <c r="B21" s="260" t="s">
        <v>13</v>
      </c>
      <c r="C21" s="282"/>
      <c r="D21" s="279"/>
      <c r="E21" s="4"/>
      <c r="F21" s="146" t="s">
        <v>459</v>
      </c>
      <c r="G21" s="146"/>
      <c r="H21" s="146"/>
      <c r="I21" s="249"/>
      <c r="J21" s="146"/>
      <c r="K21" s="146"/>
      <c r="O21" s="56"/>
      <c r="P21" s="56"/>
    </row>
    <row r="22" spans="1:16" ht="12" customHeight="1">
      <c r="A22" s="263" t="s">
        <v>178</v>
      </c>
      <c r="B22" s="260" t="s">
        <v>12</v>
      </c>
      <c r="C22" s="279"/>
      <c r="D22" s="279"/>
      <c r="E22" s="4"/>
      <c r="F22" s="146"/>
      <c r="G22" s="146"/>
      <c r="H22" s="146"/>
      <c r="I22" s="292" t="s">
        <v>455</v>
      </c>
      <c r="J22" s="146"/>
      <c r="K22" s="146"/>
      <c r="O22" s="56"/>
      <c r="P22" s="56"/>
    </row>
    <row r="23" spans="1:16" ht="12" customHeight="1">
      <c r="A23" s="264" t="s">
        <v>179</v>
      </c>
      <c r="B23" s="269"/>
      <c r="C23" s="474"/>
      <c r="D23" s="474"/>
      <c r="E23" s="4"/>
      <c r="F23" s="146"/>
      <c r="G23" s="146"/>
      <c r="H23" s="146"/>
      <c r="I23" s="146"/>
      <c r="J23" s="146"/>
      <c r="K23" s="251"/>
      <c r="L23" s="56"/>
      <c r="M23" s="56"/>
      <c r="N23" s="56"/>
      <c r="O23" s="56"/>
      <c r="P23" s="56"/>
    </row>
    <row r="24" spans="1:11" ht="12" customHeight="1">
      <c r="A24" s="265" t="s">
        <v>429</v>
      </c>
      <c r="B24" s="260">
        <v>14</v>
      </c>
      <c r="C24" s="475"/>
      <c r="D24" s="475"/>
      <c r="E24" s="4"/>
      <c r="F24" s="251" t="s">
        <v>317</v>
      </c>
      <c r="G24" s="146"/>
      <c r="H24" s="146"/>
      <c r="I24" s="146"/>
      <c r="J24" s="146"/>
      <c r="K24" s="146"/>
    </row>
    <row r="25" spans="1:11" ht="12.75" customHeight="1">
      <c r="A25" s="263" t="s">
        <v>248</v>
      </c>
      <c r="B25" s="146"/>
      <c r="C25" s="474"/>
      <c r="D25" s="474"/>
      <c r="E25" s="4"/>
      <c r="F25" s="293" t="s">
        <v>80</v>
      </c>
      <c r="G25" s="294"/>
      <c r="H25" s="295"/>
      <c r="I25" s="296" t="s">
        <v>81</v>
      </c>
      <c r="J25" s="297" t="s">
        <v>74</v>
      </c>
      <c r="K25" s="146"/>
    </row>
    <row r="26" spans="1:11" ht="14.25" customHeight="1">
      <c r="A26" s="265" t="s">
        <v>159</v>
      </c>
      <c r="B26" s="260">
        <v>15</v>
      </c>
      <c r="C26" s="475"/>
      <c r="D26" s="475"/>
      <c r="E26" s="4"/>
      <c r="F26" s="298"/>
      <c r="G26" s="299"/>
      <c r="H26" s="300"/>
      <c r="I26" s="301" t="s">
        <v>410</v>
      </c>
      <c r="J26" s="273"/>
      <c r="K26" s="146"/>
    </row>
    <row r="27" spans="1:11" ht="9.75" customHeight="1">
      <c r="A27" s="146"/>
      <c r="B27" s="146"/>
      <c r="C27" s="146"/>
      <c r="D27" s="146"/>
      <c r="E27" s="4"/>
      <c r="F27" s="302" t="s">
        <v>0</v>
      </c>
      <c r="G27" s="303"/>
      <c r="H27" s="304"/>
      <c r="I27" s="177" t="s">
        <v>33</v>
      </c>
      <c r="J27" s="305">
        <v>1</v>
      </c>
      <c r="K27" s="146"/>
    </row>
    <row r="28" spans="1:11" ht="17.25" customHeight="1">
      <c r="A28" s="146"/>
      <c r="B28" s="146"/>
      <c r="C28" s="146"/>
      <c r="D28" s="146"/>
      <c r="E28" s="4"/>
      <c r="F28" s="306" t="s">
        <v>181</v>
      </c>
      <c r="G28" s="307"/>
      <c r="H28" s="282"/>
      <c r="I28" s="266" t="s">
        <v>1</v>
      </c>
      <c r="J28" s="279"/>
      <c r="K28" s="146"/>
    </row>
    <row r="29" spans="1:11" ht="17.25" customHeight="1">
      <c r="A29" s="270" t="s">
        <v>346</v>
      </c>
      <c r="B29" s="270"/>
      <c r="C29" s="270"/>
      <c r="D29" s="146"/>
      <c r="F29" s="306" t="s">
        <v>182</v>
      </c>
      <c r="G29" s="307"/>
      <c r="H29" s="282"/>
      <c r="I29" s="266" t="s">
        <v>2</v>
      </c>
      <c r="J29" s="279"/>
      <c r="K29" s="146"/>
    </row>
    <row r="30" spans="1:11" ht="3" customHeight="1">
      <c r="A30" s="271"/>
      <c r="B30" s="271"/>
      <c r="C30" s="271"/>
      <c r="D30" s="146"/>
      <c r="F30" s="146"/>
      <c r="G30" s="146"/>
      <c r="H30" s="146"/>
      <c r="I30" s="146"/>
      <c r="J30" s="146"/>
      <c r="K30" s="146"/>
    </row>
    <row r="31" spans="1:11" ht="18" customHeight="1">
      <c r="A31" s="139" t="s">
        <v>80</v>
      </c>
      <c r="B31" s="272" t="s">
        <v>81</v>
      </c>
      <c r="C31" s="272" t="s">
        <v>74</v>
      </c>
      <c r="D31" s="146"/>
      <c r="F31" s="146"/>
      <c r="G31" s="146"/>
      <c r="H31" s="146"/>
      <c r="I31" s="146"/>
      <c r="J31" s="146"/>
      <c r="K31" s="146"/>
    </row>
    <row r="32" spans="1:11" ht="14.25" customHeight="1">
      <c r="A32" s="273"/>
      <c r="B32" s="274" t="s">
        <v>410</v>
      </c>
      <c r="C32" s="273"/>
      <c r="D32" s="146"/>
      <c r="F32" s="146"/>
      <c r="G32" s="146"/>
      <c r="H32" s="146"/>
      <c r="I32" s="146"/>
      <c r="J32" s="146"/>
      <c r="K32" s="146"/>
    </row>
    <row r="33" spans="1:11" ht="12" customHeight="1">
      <c r="A33" s="275" t="s">
        <v>0</v>
      </c>
      <c r="B33" s="276" t="s">
        <v>33</v>
      </c>
      <c r="C33" s="283">
        <v>1</v>
      </c>
      <c r="D33" s="146"/>
      <c r="F33" s="251" t="s">
        <v>249</v>
      </c>
      <c r="G33" s="146"/>
      <c r="H33" s="146"/>
      <c r="I33" s="146"/>
      <c r="J33" s="146"/>
      <c r="K33" s="146"/>
    </row>
    <row r="34" spans="1:11" ht="22.5" customHeight="1">
      <c r="A34" s="277" t="s">
        <v>153</v>
      </c>
      <c r="B34" s="278" t="s">
        <v>1</v>
      </c>
      <c r="C34" s="284"/>
      <c r="D34" s="146"/>
      <c r="F34" s="293" t="s">
        <v>80</v>
      </c>
      <c r="G34" s="294"/>
      <c r="H34" s="295"/>
      <c r="I34" s="296" t="s">
        <v>411</v>
      </c>
      <c r="J34" s="297" t="s">
        <v>74</v>
      </c>
      <c r="K34" s="146"/>
    </row>
    <row r="35" spans="1:11" ht="12.75" customHeight="1">
      <c r="A35" s="279" t="s">
        <v>278</v>
      </c>
      <c r="B35" s="278" t="s">
        <v>2</v>
      </c>
      <c r="C35" s="284"/>
      <c r="D35" s="146"/>
      <c r="F35" s="302" t="s">
        <v>0</v>
      </c>
      <c r="G35" s="303"/>
      <c r="H35" s="304"/>
      <c r="I35" s="256" t="s">
        <v>33</v>
      </c>
      <c r="J35" s="308">
        <v>1</v>
      </c>
      <c r="K35" s="146"/>
    </row>
    <row r="36" spans="1:11" ht="12.75">
      <c r="A36" s="138" t="s">
        <v>279</v>
      </c>
      <c r="B36" s="258"/>
      <c r="C36" s="474"/>
      <c r="D36" s="146"/>
      <c r="E36" s="5" t="s">
        <v>24</v>
      </c>
      <c r="F36" s="309"/>
      <c r="G36" s="310"/>
      <c r="H36" s="310"/>
      <c r="I36" s="138"/>
      <c r="J36" s="474"/>
      <c r="K36" s="146"/>
    </row>
    <row r="37" spans="1:11" ht="12" customHeight="1">
      <c r="A37" s="163" t="s">
        <v>280</v>
      </c>
      <c r="B37" s="260" t="s">
        <v>3</v>
      </c>
      <c r="C37" s="475"/>
      <c r="D37" s="146"/>
      <c r="F37" s="311" t="s">
        <v>250</v>
      </c>
      <c r="G37" s="312"/>
      <c r="H37" s="313"/>
      <c r="I37" s="314" t="s">
        <v>1</v>
      </c>
      <c r="J37" s="475"/>
      <c r="K37" s="146"/>
    </row>
    <row r="38" spans="1:11" ht="12.75">
      <c r="A38" s="138" t="s">
        <v>154</v>
      </c>
      <c r="B38" s="258"/>
      <c r="C38" s="474"/>
      <c r="D38" s="146"/>
      <c r="F38" s="315" t="s">
        <v>251</v>
      </c>
      <c r="G38" s="316"/>
      <c r="H38" s="317"/>
      <c r="I38" s="258"/>
      <c r="J38" s="474"/>
      <c r="K38" s="146"/>
    </row>
    <row r="39" spans="1:11" ht="11.25" customHeight="1">
      <c r="A39" s="280" t="s">
        <v>180</v>
      </c>
      <c r="B39" s="260" t="s">
        <v>4</v>
      </c>
      <c r="C39" s="475"/>
      <c r="D39" s="146"/>
      <c r="F39" s="311" t="s">
        <v>77</v>
      </c>
      <c r="G39" s="312"/>
      <c r="H39" s="313"/>
      <c r="I39" s="260" t="s">
        <v>2</v>
      </c>
      <c r="J39" s="475"/>
      <c r="K39" s="146"/>
    </row>
    <row r="40" spans="1:4" ht="12.75">
      <c r="A40" s="4"/>
      <c r="B40" s="4"/>
      <c r="C40" s="4"/>
      <c r="D40" s="5" t="s">
        <v>24</v>
      </c>
    </row>
    <row r="41" ht="12.75">
      <c r="C41" s="5" t="s">
        <v>24</v>
      </c>
    </row>
  </sheetData>
  <sheetProtection password="C71F" sheet="1" objects="1" scenarios="1" selectLockedCells="1"/>
  <mergeCells count="24">
    <mergeCell ref="J38:J39"/>
    <mergeCell ref="J36:J37"/>
    <mergeCell ref="C38:C39"/>
    <mergeCell ref="C36:C37"/>
    <mergeCell ref="D5:D6"/>
    <mergeCell ref="C5:C6"/>
    <mergeCell ref="D9:D10"/>
    <mergeCell ref="C9:C10"/>
    <mergeCell ref="D25:D26"/>
    <mergeCell ref="C25:C26"/>
    <mergeCell ref="K6:K7"/>
    <mergeCell ref="J6:J7"/>
    <mergeCell ref="I6:I7"/>
    <mergeCell ref="H6:H7"/>
    <mergeCell ref="C2:C3"/>
    <mergeCell ref="D2:D3"/>
    <mergeCell ref="D23:D24"/>
    <mergeCell ref="C23:C24"/>
    <mergeCell ref="D7:D8"/>
    <mergeCell ref="C7:C8"/>
    <mergeCell ref="D16:D17"/>
    <mergeCell ref="C16:C17"/>
    <mergeCell ref="D11:D12"/>
    <mergeCell ref="C11:C12"/>
  </mergeCells>
  <printOptions/>
  <pageMargins left="0.3937007874015748" right="0.15748031496062992" top="0.3937007874015748" bottom="0" header="0.11811023622047245" footer="0.11811023622047245"/>
  <pageSetup horizontalDpi="120" verticalDpi="120" orientation="landscape" paperSize="9" r:id="rId1"/>
  <headerFooter alignWithMargins="0">
    <oddHeader>&amp;R- 6 -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showGridLines="0" zoomScalePageLayoutView="0" workbookViewId="0" topLeftCell="A1">
      <selection activeCell="D26" sqref="D26"/>
    </sheetView>
  </sheetViews>
  <sheetFormatPr defaultColWidth="9.140625" defaultRowHeight="12.75"/>
  <cols>
    <col min="1" max="1" width="10.8515625" style="5" customWidth="1"/>
    <col min="2" max="2" width="40.00390625" style="5" customWidth="1"/>
    <col min="3" max="3" width="10.00390625" style="5" customWidth="1"/>
    <col min="4" max="4" width="21.421875" style="5" customWidth="1"/>
    <col min="5" max="5" width="9.140625" style="5" customWidth="1"/>
    <col min="6" max="6" width="5.7109375" style="5" customWidth="1"/>
    <col min="7" max="16384" width="9.140625" style="5" customWidth="1"/>
  </cols>
  <sheetData>
    <row r="1" spans="1:4" ht="12.75" customHeight="1">
      <c r="A1" s="497" t="s">
        <v>347</v>
      </c>
      <c r="B1" s="497"/>
      <c r="C1" s="497"/>
      <c r="D1" s="497"/>
    </row>
    <row r="2" spans="1:4" ht="1.5" customHeight="1">
      <c r="A2" s="33"/>
      <c r="B2" s="33"/>
      <c r="C2" s="33"/>
      <c r="D2" s="33"/>
    </row>
    <row r="3" spans="1:4" ht="15" customHeight="1">
      <c r="A3" s="6"/>
      <c r="B3" s="7" t="s">
        <v>82</v>
      </c>
      <c r="C3" s="8" t="s">
        <v>411</v>
      </c>
      <c r="D3" s="9" t="s">
        <v>83</v>
      </c>
    </row>
    <row r="4" spans="1:4" ht="11.25" customHeight="1">
      <c r="A4" s="10"/>
      <c r="B4" s="11" t="s">
        <v>16</v>
      </c>
      <c r="C4" s="12" t="s">
        <v>33</v>
      </c>
      <c r="D4" s="13">
        <v>1</v>
      </c>
    </row>
    <row r="5" spans="1:4" ht="19.5" customHeight="1">
      <c r="A5" s="5" t="s">
        <v>341</v>
      </c>
      <c r="C5" s="14" t="s">
        <v>1</v>
      </c>
      <c r="D5" s="61"/>
    </row>
    <row r="6" spans="1:4" ht="15.75" customHeight="1" thickBot="1">
      <c r="A6" s="34" t="s">
        <v>342</v>
      </c>
      <c r="C6" s="32" t="s">
        <v>2</v>
      </c>
      <c r="D6" s="4"/>
    </row>
    <row r="7" spans="1:4" ht="12" customHeight="1">
      <c r="A7" s="79" t="s">
        <v>258</v>
      </c>
      <c r="B7" s="79"/>
      <c r="C7" s="83"/>
      <c r="D7" s="79"/>
    </row>
    <row r="8" spans="1:4" ht="12" customHeight="1">
      <c r="A8" s="5" t="s">
        <v>277</v>
      </c>
      <c r="C8" s="38" t="s">
        <v>3</v>
      </c>
      <c r="D8" s="4"/>
    </row>
    <row r="9" spans="1:4" ht="12" customHeight="1">
      <c r="A9" s="75" t="s">
        <v>169</v>
      </c>
      <c r="C9" s="51"/>
      <c r="D9" s="6"/>
    </row>
    <row r="10" spans="1:4" ht="12" customHeight="1">
      <c r="A10" s="76" t="s">
        <v>291</v>
      </c>
      <c r="B10" s="4"/>
      <c r="C10" s="14" t="s">
        <v>4</v>
      </c>
      <c r="D10" s="15"/>
    </row>
    <row r="11" spans="1:4" ht="14.25" customHeight="1">
      <c r="A11" s="77" t="s">
        <v>292</v>
      </c>
      <c r="B11" s="78"/>
      <c r="C11" s="14" t="s">
        <v>5</v>
      </c>
      <c r="D11" s="60"/>
    </row>
    <row r="12" spans="1:5" ht="17.25" customHeight="1" thickBot="1">
      <c r="A12" s="16" t="s">
        <v>290</v>
      </c>
      <c r="B12" s="16"/>
      <c r="C12" s="39" t="s">
        <v>6</v>
      </c>
      <c r="D12" s="16"/>
      <c r="E12" s="5" t="s">
        <v>24</v>
      </c>
    </row>
    <row r="13" spans="1:5" ht="17.25" customHeight="1" thickBot="1">
      <c r="A13" s="16" t="s">
        <v>321</v>
      </c>
      <c r="B13" s="16"/>
      <c r="C13" s="88" t="s">
        <v>7</v>
      </c>
      <c r="D13" s="16"/>
      <c r="E13" s="5" t="s">
        <v>24</v>
      </c>
    </row>
    <row r="14" spans="1:4" ht="15.75" customHeight="1">
      <c r="A14" s="498" t="s">
        <v>84</v>
      </c>
      <c r="B14" s="4" t="s">
        <v>183</v>
      </c>
      <c r="C14" s="14" t="s">
        <v>8</v>
      </c>
      <c r="D14" s="15"/>
    </row>
    <row r="15" spans="1:4" ht="15.75" customHeight="1">
      <c r="A15" s="499"/>
      <c r="B15" s="5" t="s">
        <v>184</v>
      </c>
      <c r="C15" s="14" t="s">
        <v>9</v>
      </c>
      <c r="D15" s="15"/>
    </row>
    <row r="16" spans="1:4" ht="15.75" customHeight="1">
      <c r="A16" s="499"/>
      <c r="B16" s="5" t="s">
        <v>185</v>
      </c>
      <c r="C16" s="14" t="s">
        <v>10</v>
      </c>
      <c r="D16" s="15"/>
    </row>
    <row r="17" spans="1:4" ht="15.75" customHeight="1">
      <c r="A17" s="499"/>
      <c r="B17" s="5" t="s">
        <v>186</v>
      </c>
      <c r="C17" s="14" t="s">
        <v>11</v>
      </c>
      <c r="D17" s="15"/>
    </row>
    <row r="18" spans="1:4" ht="15.75" customHeight="1">
      <c r="A18" s="499"/>
      <c r="B18" s="5" t="s">
        <v>187</v>
      </c>
      <c r="C18" s="14" t="s">
        <v>13</v>
      </c>
      <c r="D18" s="15"/>
    </row>
    <row r="19" spans="1:4" ht="15.75" customHeight="1">
      <c r="A19" s="499"/>
      <c r="B19" s="4" t="s">
        <v>188</v>
      </c>
      <c r="C19" s="14" t="s">
        <v>12</v>
      </c>
      <c r="D19" s="15"/>
    </row>
    <row r="20" spans="1:4" ht="15.75" customHeight="1">
      <c r="A20" s="499"/>
      <c r="B20" s="5" t="s">
        <v>189</v>
      </c>
      <c r="C20" s="14" t="s">
        <v>14</v>
      </c>
      <c r="D20" s="15"/>
    </row>
    <row r="21" spans="1:4" ht="15.75" customHeight="1">
      <c r="A21" s="499"/>
      <c r="B21" s="5" t="s">
        <v>190</v>
      </c>
      <c r="C21" s="17" t="s">
        <v>15</v>
      </c>
      <c r="D21" s="15"/>
    </row>
    <row r="22" spans="1:4" ht="15.75" customHeight="1">
      <c r="A22" s="499"/>
      <c r="B22" s="5" t="s">
        <v>191</v>
      </c>
      <c r="C22" s="32" t="s">
        <v>17</v>
      </c>
      <c r="D22" s="15"/>
    </row>
    <row r="23" spans="1:4" ht="15.75" customHeight="1">
      <c r="A23" s="499"/>
      <c r="B23" s="4" t="s">
        <v>381</v>
      </c>
      <c r="C23" s="51" t="s">
        <v>103</v>
      </c>
      <c r="D23" s="18"/>
    </row>
    <row r="24" spans="1:4" ht="15.75" customHeight="1" thickBot="1">
      <c r="A24" s="19"/>
      <c r="B24" s="20" t="s">
        <v>192</v>
      </c>
      <c r="C24" s="39" t="s">
        <v>18</v>
      </c>
      <c r="D24" s="16"/>
    </row>
    <row r="25" spans="1:4" ht="18" customHeight="1">
      <c r="A25" s="5" t="s">
        <v>95</v>
      </c>
      <c r="C25" s="14" t="s">
        <v>19</v>
      </c>
      <c r="D25" s="15"/>
    </row>
    <row r="26" spans="1:5" ht="15.75" customHeight="1">
      <c r="A26" s="21" t="s">
        <v>327</v>
      </c>
      <c r="C26" s="32" t="s">
        <v>20</v>
      </c>
      <c r="D26" s="15"/>
      <c r="E26" s="5" t="s">
        <v>24</v>
      </c>
    </row>
    <row r="27" spans="1:4" ht="15.75" customHeight="1">
      <c r="A27" s="22"/>
      <c r="B27" s="21" t="s">
        <v>193</v>
      </c>
      <c r="C27" s="51" t="s">
        <v>31</v>
      </c>
      <c r="D27" s="15"/>
    </row>
    <row r="28" spans="1:4" ht="15.75" customHeight="1" thickBot="1">
      <c r="A28" s="23"/>
      <c r="B28" s="24" t="s">
        <v>94</v>
      </c>
      <c r="C28" s="39" t="s">
        <v>21</v>
      </c>
      <c r="D28" s="25"/>
    </row>
    <row r="29" spans="1:4" ht="16.5" customHeight="1">
      <c r="A29" s="79" t="s">
        <v>356</v>
      </c>
      <c r="B29" s="80"/>
      <c r="C29" s="32" t="s">
        <v>101</v>
      </c>
      <c r="D29" s="4"/>
    </row>
    <row r="30" spans="1:4" ht="15" customHeight="1">
      <c r="A30" s="4" t="s">
        <v>293</v>
      </c>
      <c r="B30" s="21"/>
      <c r="C30" s="51"/>
      <c r="D30" s="6"/>
    </row>
    <row r="31" spans="1:4" ht="12.75" customHeight="1">
      <c r="A31" s="4" t="s">
        <v>357</v>
      </c>
      <c r="B31" s="21"/>
      <c r="C31" s="14" t="s">
        <v>109</v>
      </c>
      <c r="D31" s="15"/>
    </row>
    <row r="32" spans="1:4" ht="16.5" customHeight="1">
      <c r="A32" s="26" t="s">
        <v>194</v>
      </c>
      <c r="B32" s="27"/>
      <c r="C32" s="14" t="s">
        <v>130</v>
      </c>
      <c r="D32" s="28"/>
    </row>
    <row r="33" spans="1:4" ht="16.5" customHeight="1">
      <c r="A33" s="21" t="s">
        <v>195</v>
      </c>
      <c r="B33" s="21"/>
      <c r="C33" s="14" t="s">
        <v>294</v>
      </c>
      <c r="D33" s="15"/>
    </row>
    <row r="34" spans="1:4" ht="16.5" customHeight="1">
      <c r="A34" s="4" t="s">
        <v>343</v>
      </c>
      <c r="B34" s="21"/>
      <c r="C34" s="14" t="s">
        <v>295</v>
      </c>
      <c r="D34" s="15"/>
    </row>
    <row r="35" spans="1:4" ht="16.5" customHeight="1">
      <c r="A35" s="62" t="s">
        <v>274</v>
      </c>
      <c r="B35" s="21"/>
      <c r="C35" s="14" t="s">
        <v>296</v>
      </c>
      <c r="D35" s="15"/>
    </row>
    <row r="36" spans="1:4" ht="16.5" customHeight="1">
      <c r="A36" s="21" t="s">
        <v>275</v>
      </c>
      <c r="B36" s="21"/>
      <c r="C36" s="14" t="s">
        <v>156</v>
      </c>
      <c r="D36" s="15"/>
    </row>
    <row r="37" spans="1:4" ht="16.5" customHeight="1">
      <c r="A37" s="21" t="s">
        <v>196</v>
      </c>
      <c r="B37" s="21"/>
      <c r="C37" s="32" t="s">
        <v>157</v>
      </c>
      <c r="D37" s="4"/>
    </row>
    <row r="38" spans="1:4" ht="16.5" customHeight="1">
      <c r="A38" s="21" t="s">
        <v>133</v>
      </c>
      <c r="B38" s="21"/>
      <c r="C38" s="17" t="s">
        <v>318</v>
      </c>
      <c r="D38" s="60"/>
    </row>
    <row r="39" spans="1:4" ht="16.5" customHeight="1" thickBot="1">
      <c r="A39" s="16" t="s">
        <v>96</v>
      </c>
      <c r="B39" s="24"/>
      <c r="C39" s="63">
        <v>32</v>
      </c>
      <c r="D39" s="25"/>
    </row>
  </sheetData>
  <sheetProtection/>
  <mergeCells count="2">
    <mergeCell ref="A1:D1"/>
    <mergeCell ref="A14:A23"/>
  </mergeCells>
  <printOptions/>
  <pageMargins left="1.7716535433070868" right="0.15748031496062992" top="0.1968503937007874" bottom="0" header="0.11811023622047245" footer="0.11811023622047245"/>
  <pageSetup horizontalDpi="120" verticalDpi="120" orientation="landscape" r:id="rId1"/>
  <headerFooter alignWithMargins="0">
    <oddHeader xml:space="preserve">&amp;R- 7 -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44"/>
  <sheetViews>
    <sheetView showGridLines="0" zoomScalePageLayoutView="0" workbookViewId="0" topLeftCell="A1">
      <selection activeCell="D10" sqref="D10"/>
    </sheetView>
  </sheetViews>
  <sheetFormatPr defaultColWidth="9.140625" defaultRowHeight="12.75"/>
  <cols>
    <col min="1" max="1" width="10.8515625" style="5" customWidth="1"/>
    <col min="2" max="2" width="40.00390625" style="5" customWidth="1"/>
    <col min="3" max="3" width="10.00390625" style="5" customWidth="1"/>
    <col min="4" max="4" width="21.421875" style="5" customWidth="1"/>
    <col min="5" max="5" width="9.140625" style="5" customWidth="1"/>
    <col min="6" max="6" width="5.7109375" style="5" customWidth="1"/>
    <col min="7" max="16384" width="9.140625" style="5" customWidth="1"/>
  </cols>
  <sheetData>
    <row r="1" ht="15.75" customHeight="1">
      <c r="A1" s="5" t="s">
        <v>394</v>
      </c>
    </row>
    <row r="2" spans="1:4" ht="16.5" customHeight="1">
      <c r="A2" s="6"/>
      <c r="B2" s="7" t="s">
        <v>82</v>
      </c>
      <c r="C2" s="31" t="s">
        <v>412</v>
      </c>
      <c r="D2" s="9" t="s">
        <v>83</v>
      </c>
    </row>
    <row r="3" spans="1:4" ht="10.5" customHeight="1">
      <c r="A3" s="10"/>
      <c r="B3" s="10" t="s">
        <v>16</v>
      </c>
      <c r="C3" s="40" t="s">
        <v>33</v>
      </c>
      <c r="D3" s="41">
        <v>1</v>
      </c>
    </row>
    <row r="4" spans="1:4" ht="15" customHeight="1">
      <c r="A4" s="504" t="s">
        <v>359</v>
      </c>
      <c r="B4" s="35" t="s">
        <v>326</v>
      </c>
      <c r="C4" s="30">
        <v>33</v>
      </c>
      <c r="D4" s="18"/>
    </row>
    <row r="5" spans="1:4" ht="16.5" customHeight="1">
      <c r="A5" s="499"/>
      <c r="B5" s="21" t="s">
        <v>97</v>
      </c>
      <c r="C5" s="14" t="s">
        <v>102</v>
      </c>
      <c r="D5" s="15"/>
    </row>
    <row r="6" spans="1:4" ht="14.25" customHeight="1">
      <c r="A6" s="499"/>
      <c r="B6" s="21" t="s">
        <v>325</v>
      </c>
      <c r="C6" s="14" t="s">
        <v>110</v>
      </c>
      <c r="D6" s="15"/>
    </row>
    <row r="7" spans="1:4" ht="15" customHeight="1">
      <c r="A7" s="499"/>
      <c r="B7" s="21" t="s">
        <v>432</v>
      </c>
      <c r="C7" s="14" t="s">
        <v>131</v>
      </c>
      <c r="D7" s="15"/>
    </row>
    <row r="8" spans="1:4" ht="12.75" customHeight="1">
      <c r="A8" s="499"/>
      <c r="B8" s="50" t="s">
        <v>358</v>
      </c>
      <c r="C8" s="32"/>
      <c r="D8" s="4"/>
    </row>
    <row r="9" spans="1:4" ht="12" customHeight="1">
      <c r="A9" s="499"/>
      <c r="B9" s="50" t="s">
        <v>431</v>
      </c>
      <c r="C9" s="14" t="s">
        <v>132</v>
      </c>
      <c r="D9" s="15"/>
    </row>
    <row r="10" spans="1:4" ht="15" customHeight="1">
      <c r="A10" s="499"/>
      <c r="B10" s="21" t="s">
        <v>323</v>
      </c>
      <c r="C10" s="14" t="s">
        <v>297</v>
      </c>
      <c r="D10" s="15"/>
    </row>
    <row r="11" spans="1:4" ht="13.5" customHeight="1">
      <c r="A11" s="499"/>
      <c r="B11" s="50" t="s">
        <v>358</v>
      </c>
      <c r="C11" s="32"/>
      <c r="D11" s="4"/>
    </row>
    <row r="12" spans="1:4" ht="12" customHeight="1">
      <c r="A12" s="499"/>
      <c r="B12" s="50" t="s">
        <v>430</v>
      </c>
      <c r="C12" s="14" t="s">
        <v>298</v>
      </c>
      <c r="D12" s="15"/>
    </row>
    <row r="13" spans="1:4" ht="15" customHeight="1">
      <c r="A13" s="499"/>
      <c r="B13" s="21" t="s">
        <v>324</v>
      </c>
      <c r="C13" s="14" t="s">
        <v>299</v>
      </c>
      <c r="D13" s="15"/>
    </row>
    <row r="14" spans="1:4" ht="15.75" customHeight="1" thickBot="1">
      <c r="A14" s="505"/>
      <c r="B14" s="24" t="s">
        <v>111</v>
      </c>
      <c r="C14" s="39" t="s">
        <v>300</v>
      </c>
      <c r="D14" s="16"/>
    </row>
    <row r="15" spans="1:4" ht="15" customHeight="1">
      <c r="A15" s="5" t="s">
        <v>203</v>
      </c>
      <c r="B15" s="4"/>
      <c r="C15" s="14" t="s">
        <v>158</v>
      </c>
      <c r="D15" s="15"/>
    </row>
    <row r="16" spans="1:4" ht="15" customHeight="1">
      <c r="A16" s="5" t="s">
        <v>204</v>
      </c>
      <c r="C16" s="14" t="s">
        <v>301</v>
      </c>
      <c r="D16" s="15"/>
    </row>
    <row r="17" spans="1:4" ht="15" customHeight="1">
      <c r="A17" s="5" t="s">
        <v>112</v>
      </c>
      <c r="C17" s="14" t="s">
        <v>302</v>
      </c>
      <c r="D17" s="15"/>
    </row>
    <row r="18" spans="1:4" ht="15" customHeight="1">
      <c r="A18" s="5" t="s">
        <v>271</v>
      </c>
      <c r="C18" s="14" t="s">
        <v>303</v>
      </c>
      <c r="D18" s="15"/>
    </row>
    <row r="19" spans="1:4" ht="15" customHeight="1">
      <c r="A19" s="5" t="s">
        <v>322</v>
      </c>
      <c r="C19" s="37" t="s">
        <v>319</v>
      </c>
      <c r="D19" s="15"/>
    </row>
    <row r="20" spans="1:4" ht="15" customHeight="1">
      <c r="A20" s="5" t="s">
        <v>259</v>
      </c>
      <c r="C20" s="30">
        <v>47</v>
      </c>
      <c r="D20" s="15"/>
    </row>
    <row r="21" spans="1:4" ht="15" customHeight="1">
      <c r="A21" s="5" t="s">
        <v>113</v>
      </c>
      <c r="C21" s="30">
        <v>48</v>
      </c>
      <c r="D21" s="15"/>
    </row>
    <row r="22" spans="1:4" ht="15" customHeight="1">
      <c r="A22" s="5" t="s">
        <v>114</v>
      </c>
      <c r="C22" s="30">
        <v>49</v>
      </c>
      <c r="D22" s="15"/>
    </row>
    <row r="23" spans="1:4" ht="15" customHeight="1">
      <c r="A23" s="4" t="s">
        <v>205</v>
      </c>
      <c r="B23" s="21"/>
      <c r="C23" s="14" t="s">
        <v>155</v>
      </c>
      <c r="D23" s="15"/>
    </row>
    <row r="24" spans="1:4" ht="15" customHeight="1">
      <c r="A24" s="4" t="s">
        <v>115</v>
      </c>
      <c r="B24" s="21"/>
      <c r="C24" s="30">
        <v>51</v>
      </c>
      <c r="D24" s="15"/>
    </row>
    <row r="25" spans="1:4" ht="15" customHeight="1">
      <c r="A25" s="5" t="s">
        <v>206</v>
      </c>
      <c r="C25" s="30">
        <v>52</v>
      </c>
      <c r="D25" s="15"/>
    </row>
    <row r="26" spans="1:4" ht="15" customHeight="1" thickBot="1">
      <c r="A26" s="5" t="s">
        <v>207</v>
      </c>
      <c r="C26" s="84">
        <v>53</v>
      </c>
      <c r="D26" s="4"/>
    </row>
    <row r="27" spans="1:4" ht="15" customHeight="1">
      <c r="A27" s="79" t="s">
        <v>208</v>
      </c>
      <c r="B27" s="79"/>
      <c r="C27" s="92">
        <v>54</v>
      </c>
      <c r="D27" s="79"/>
    </row>
    <row r="28" spans="1:4" ht="15" customHeight="1" thickBot="1">
      <c r="A28" s="16" t="s">
        <v>386</v>
      </c>
      <c r="B28" s="24"/>
      <c r="C28" s="63">
        <v>55</v>
      </c>
      <c r="D28" s="25"/>
    </row>
    <row r="29" spans="1:4" ht="12" customHeight="1">
      <c r="A29" s="4" t="s">
        <v>98</v>
      </c>
      <c r="B29" s="4"/>
      <c r="C29" s="84"/>
      <c r="D29" s="4"/>
    </row>
    <row r="30" spans="1:4" ht="13.5" customHeight="1">
      <c r="A30" s="36" t="s">
        <v>118</v>
      </c>
      <c r="B30" s="4"/>
      <c r="C30" s="30">
        <v>56</v>
      </c>
      <c r="D30" s="15"/>
    </row>
    <row r="31" spans="1:4" ht="13.5" customHeight="1">
      <c r="A31" s="36" t="s">
        <v>119</v>
      </c>
      <c r="B31" s="4"/>
      <c r="C31" s="14" t="s">
        <v>304</v>
      </c>
      <c r="D31" s="15"/>
    </row>
    <row r="32" spans="1:4" ht="13.5" customHeight="1" thickBot="1">
      <c r="A32" s="85" t="s">
        <v>209</v>
      </c>
      <c r="B32" s="16"/>
      <c r="C32" s="86" t="s">
        <v>305</v>
      </c>
      <c r="D32" s="16"/>
    </row>
    <row r="33" spans="1:4" ht="13.5" customHeight="1">
      <c r="A33" s="5" t="s">
        <v>210</v>
      </c>
      <c r="C33" s="14" t="s">
        <v>306</v>
      </c>
      <c r="D33" s="15"/>
    </row>
    <row r="34" spans="1:4" ht="13.5" customHeight="1">
      <c r="A34" s="5" t="s">
        <v>99</v>
      </c>
      <c r="C34" s="65" t="s">
        <v>307</v>
      </c>
      <c r="D34" s="15"/>
    </row>
    <row r="35" spans="1:4" s="34" customFormat="1" ht="13.5" customHeight="1">
      <c r="A35" s="64" t="s">
        <v>202</v>
      </c>
      <c r="C35" s="67" t="s">
        <v>308</v>
      </c>
      <c r="D35" s="66"/>
    </row>
    <row r="36" spans="1:4" s="34" customFormat="1" ht="13.5" customHeight="1">
      <c r="A36" s="64" t="s">
        <v>201</v>
      </c>
      <c r="C36" s="67" t="s">
        <v>309</v>
      </c>
      <c r="D36" s="66"/>
    </row>
    <row r="37" spans="1:4" ht="13.5" customHeight="1">
      <c r="A37" s="34" t="s">
        <v>197</v>
      </c>
      <c r="B37" s="34"/>
      <c r="C37" s="500" t="s">
        <v>310</v>
      </c>
      <c r="D37" s="502"/>
    </row>
    <row r="38" spans="1:4" ht="13.5" customHeight="1">
      <c r="A38" s="64" t="s">
        <v>200</v>
      </c>
      <c r="B38" s="34"/>
      <c r="C38" s="501"/>
      <c r="D38" s="503"/>
    </row>
    <row r="39" spans="1:4" ht="13.5" customHeight="1">
      <c r="A39" s="64" t="s">
        <v>199</v>
      </c>
      <c r="B39" s="34"/>
      <c r="C39" s="14" t="s">
        <v>311</v>
      </c>
      <c r="D39" s="15"/>
    </row>
    <row r="40" spans="1:4" ht="13.5" customHeight="1">
      <c r="A40" s="64" t="s">
        <v>198</v>
      </c>
      <c r="C40" s="14" t="s">
        <v>320</v>
      </c>
      <c r="D40" s="15"/>
    </row>
    <row r="41" spans="1:4" ht="13.5" customHeight="1">
      <c r="A41" s="15" t="s">
        <v>100</v>
      </c>
      <c r="B41" s="29"/>
      <c r="C41" s="14" t="s">
        <v>387</v>
      </c>
      <c r="D41" s="15"/>
    </row>
    <row r="44" ht="12.75">
      <c r="B44" s="5" t="s">
        <v>24</v>
      </c>
    </row>
  </sheetData>
  <sheetProtection/>
  <mergeCells count="3">
    <mergeCell ref="C37:C38"/>
    <mergeCell ref="D37:D38"/>
    <mergeCell ref="A4:A14"/>
  </mergeCells>
  <printOptions/>
  <pageMargins left="1.7716535433070868" right="0.15748031496062992" top="0.1968503937007874" bottom="0" header="0.11811023622047245" footer="0.11811023622047245"/>
  <pageSetup horizontalDpi="120" verticalDpi="120" orientation="landscape" r:id="rId1"/>
  <headerFooter alignWithMargins="0">
    <oddHeader xml:space="preserve">&amp;R- 8 -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2"/>
  <sheetViews>
    <sheetView showGridLines="0" zoomScalePageLayoutView="0" workbookViewId="0" topLeftCell="A1">
      <selection activeCell="I25" sqref="I25"/>
    </sheetView>
  </sheetViews>
  <sheetFormatPr defaultColWidth="9.140625" defaultRowHeight="12.75"/>
  <cols>
    <col min="1" max="1" width="43.28125" style="89" customWidth="1"/>
    <col min="2" max="2" width="4.7109375" style="89" customWidth="1"/>
    <col min="3" max="3" width="7.421875" style="89" customWidth="1"/>
    <col min="4" max="5" width="7.7109375" style="89" customWidth="1"/>
    <col min="6" max="6" width="6.7109375" style="89" customWidth="1"/>
    <col min="7" max="8" width="7.140625" style="89" customWidth="1"/>
    <col min="9" max="9" width="7.28125" style="89" customWidth="1"/>
    <col min="10" max="10" width="7.00390625" style="89" customWidth="1"/>
    <col min="11" max="11" width="7.28125" style="89" customWidth="1"/>
    <col min="12" max="12" width="7.140625" style="89" customWidth="1"/>
    <col min="13" max="13" width="7.421875" style="89" customWidth="1"/>
    <col min="14" max="14" width="14.7109375" style="90" customWidth="1"/>
    <col min="15" max="16384" width="9.140625" style="89" customWidth="1"/>
  </cols>
  <sheetData>
    <row r="1" spans="1:14" ht="12.75" customHeight="1">
      <c r="A1" s="318" t="s">
        <v>465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20"/>
    </row>
    <row r="2" spans="1:14" ht="14.25" customHeight="1">
      <c r="A2" s="321" t="s">
        <v>211</v>
      </c>
      <c r="B2" s="322" t="s">
        <v>105</v>
      </c>
      <c r="C2" s="323" t="s">
        <v>120</v>
      </c>
      <c r="D2" s="323" t="s">
        <v>121</v>
      </c>
      <c r="E2" s="323" t="s">
        <v>30</v>
      </c>
      <c r="F2" s="323" t="s">
        <v>106</v>
      </c>
      <c r="G2" s="323" t="s">
        <v>122</v>
      </c>
      <c r="H2" s="323" t="s">
        <v>136</v>
      </c>
      <c r="I2" s="323" t="s">
        <v>137</v>
      </c>
      <c r="J2" s="323" t="s">
        <v>241</v>
      </c>
      <c r="K2" s="323" t="s">
        <v>25</v>
      </c>
      <c r="L2" s="323" t="s">
        <v>26</v>
      </c>
      <c r="M2" s="323" t="s">
        <v>27</v>
      </c>
      <c r="N2" s="323" t="s">
        <v>242</v>
      </c>
    </row>
    <row r="3" spans="1:14" ht="12" customHeight="1">
      <c r="A3" s="324"/>
      <c r="B3" s="325" t="s">
        <v>107</v>
      </c>
      <c r="C3" s="326" t="s">
        <v>123</v>
      </c>
      <c r="D3" s="326" t="s">
        <v>123</v>
      </c>
      <c r="E3" s="326" t="s">
        <v>123</v>
      </c>
      <c r="F3" s="326" t="s">
        <v>123</v>
      </c>
      <c r="G3" s="326" t="s">
        <v>123</v>
      </c>
      <c r="H3" s="326" t="s">
        <v>123</v>
      </c>
      <c r="I3" s="326" t="s">
        <v>123</v>
      </c>
      <c r="J3" s="326" t="s">
        <v>123</v>
      </c>
      <c r="K3" s="326" t="s">
        <v>123</v>
      </c>
      <c r="L3" s="326" t="s">
        <v>123</v>
      </c>
      <c r="M3" s="326" t="s">
        <v>123</v>
      </c>
      <c r="N3" s="327" t="s">
        <v>260</v>
      </c>
    </row>
    <row r="4" spans="1:14" ht="11.25" customHeight="1">
      <c r="A4" s="328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30" t="s">
        <v>261</v>
      </c>
    </row>
    <row r="5" spans="1:14" s="91" customFormat="1" ht="12">
      <c r="A5" s="331" t="s">
        <v>0</v>
      </c>
      <c r="B5" s="332" t="s">
        <v>33</v>
      </c>
      <c r="C5" s="332">
        <v>1</v>
      </c>
      <c r="D5" s="332">
        <v>2</v>
      </c>
      <c r="E5" s="332">
        <v>3</v>
      </c>
      <c r="F5" s="332">
        <v>4</v>
      </c>
      <c r="G5" s="332">
        <v>5</v>
      </c>
      <c r="H5" s="332">
        <v>6</v>
      </c>
      <c r="I5" s="332">
        <v>7</v>
      </c>
      <c r="J5" s="332">
        <v>8</v>
      </c>
      <c r="K5" s="332">
        <v>9</v>
      </c>
      <c r="L5" s="332">
        <v>10</v>
      </c>
      <c r="M5" s="332">
        <v>11</v>
      </c>
      <c r="N5" s="333">
        <v>12</v>
      </c>
    </row>
    <row r="6" spans="1:14" s="91" customFormat="1" ht="10.5" customHeight="1">
      <c r="A6" s="334" t="s">
        <v>212</v>
      </c>
      <c r="B6" s="335"/>
      <c r="C6" s="517" t="str">
        <f>IF(SUM(C9:C25,C27)=0," ",SUM(C9:C25,C27))</f>
        <v> </v>
      </c>
      <c r="D6" s="517" t="str">
        <f>IF(SUM(D9:D25,D27)=0," ",SUM(D9:D25,D27))</f>
        <v> </v>
      </c>
      <c r="E6" s="517" t="str">
        <f aca="true" t="shared" si="0" ref="E6:M6">IF(SUM(E9:E25,E27)=0," ",SUM(E9:E25,E27))</f>
        <v> </v>
      </c>
      <c r="F6" s="517" t="str">
        <f t="shared" si="0"/>
        <v> </v>
      </c>
      <c r="G6" s="517" t="str">
        <f t="shared" si="0"/>
        <v> </v>
      </c>
      <c r="H6" s="517" t="str">
        <f t="shared" si="0"/>
        <v> </v>
      </c>
      <c r="I6" s="517" t="str">
        <f t="shared" si="0"/>
        <v> </v>
      </c>
      <c r="J6" s="517" t="str">
        <f t="shared" si="0"/>
        <v> </v>
      </c>
      <c r="K6" s="517" t="str">
        <f t="shared" si="0"/>
        <v> </v>
      </c>
      <c r="L6" s="517" t="str">
        <f t="shared" si="0"/>
        <v> </v>
      </c>
      <c r="M6" s="517" t="str">
        <f t="shared" si="0"/>
        <v> </v>
      </c>
      <c r="N6" s="517" t="str">
        <f>IF(SUM(C6:M8)=0," ",SUM(C6:M8))</f>
        <v> </v>
      </c>
    </row>
    <row r="7" spans="1:14" s="91" customFormat="1" ht="10.5" customHeight="1">
      <c r="A7" s="336" t="s">
        <v>466</v>
      </c>
      <c r="B7" s="337"/>
      <c r="C7" s="518"/>
      <c r="D7" s="518"/>
      <c r="E7" s="518"/>
      <c r="F7" s="518"/>
      <c r="G7" s="518"/>
      <c r="H7" s="518"/>
      <c r="I7" s="518"/>
      <c r="J7" s="518"/>
      <c r="K7" s="518"/>
      <c r="L7" s="518"/>
      <c r="M7" s="518"/>
      <c r="N7" s="518"/>
    </row>
    <row r="8" spans="1:14" s="91" customFormat="1" ht="10.5" customHeight="1">
      <c r="A8" s="338" t="s">
        <v>143</v>
      </c>
      <c r="B8" s="339" t="s">
        <v>1</v>
      </c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</row>
    <row r="9" spans="1:14" s="91" customFormat="1" ht="12.75" customHeight="1">
      <c r="A9" s="340" t="s">
        <v>85</v>
      </c>
      <c r="B9" s="341"/>
      <c r="C9" s="508"/>
      <c r="D9" s="508"/>
      <c r="E9" s="508"/>
      <c r="F9" s="508"/>
      <c r="G9" s="508"/>
      <c r="H9" s="508"/>
      <c r="I9" s="508"/>
      <c r="J9" s="508"/>
      <c r="K9" s="508"/>
      <c r="L9" s="508"/>
      <c r="M9" s="508"/>
      <c r="N9" s="506" t="str">
        <f>IF(SUM(C9:M10)=0," ",SUM(C9:M10))</f>
        <v> </v>
      </c>
    </row>
    <row r="10" spans="1:14" s="91" customFormat="1" ht="11.25" customHeight="1">
      <c r="A10" s="342" t="s">
        <v>360</v>
      </c>
      <c r="B10" s="339" t="s">
        <v>2</v>
      </c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09"/>
      <c r="N10" s="507"/>
    </row>
    <row r="11" spans="1:14" s="91" customFormat="1" ht="15" customHeight="1">
      <c r="A11" s="343" t="s">
        <v>361</v>
      </c>
      <c r="B11" s="344" t="s">
        <v>3</v>
      </c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107" t="str">
        <f>IF(SUM(C11:M11)=0," ",SUM(C11:M11))</f>
        <v> </v>
      </c>
    </row>
    <row r="12" spans="1:14" s="91" customFormat="1" ht="15" customHeight="1">
      <c r="A12" s="343" t="s">
        <v>362</v>
      </c>
      <c r="B12" s="344" t="s">
        <v>4</v>
      </c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107" t="str">
        <f>IF(SUM(C12:M12)=0," ",SUM(C12:M12))</f>
        <v> </v>
      </c>
    </row>
    <row r="13" spans="1:14" s="1" customFormat="1" ht="12.75" customHeight="1">
      <c r="A13" s="345" t="s">
        <v>363</v>
      </c>
      <c r="B13" s="346"/>
      <c r="C13" s="508"/>
      <c r="D13" s="508"/>
      <c r="E13" s="508"/>
      <c r="F13" s="508"/>
      <c r="G13" s="508"/>
      <c r="H13" s="508"/>
      <c r="I13" s="508"/>
      <c r="J13" s="508"/>
      <c r="K13" s="508"/>
      <c r="L13" s="508"/>
      <c r="M13" s="508"/>
      <c r="N13" s="506" t="str">
        <f>IF(SUM(C13:M14)=0," ",SUM(C13:M14))</f>
        <v> </v>
      </c>
    </row>
    <row r="14" spans="1:14" s="1" customFormat="1" ht="12.75" customHeight="1">
      <c r="A14" s="347" t="s">
        <v>364</v>
      </c>
      <c r="B14" s="348" t="s">
        <v>5</v>
      </c>
      <c r="C14" s="509"/>
      <c r="D14" s="509"/>
      <c r="E14" s="509"/>
      <c r="F14" s="509"/>
      <c r="G14" s="509"/>
      <c r="H14" s="509"/>
      <c r="I14" s="509"/>
      <c r="J14" s="509"/>
      <c r="K14" s="509"/>
      <c r="L14" s="509"/>
      <c r="M14" s="509"/>
      <c r="N14" s="507"/>
    </row>
    <row r="15" spans="1:14" s="91" customFormat="1" ht="12.75" customHeight="1">
      <c r="A15" s="345" t="s">
        <v>213</v>
      </c>
      <c r="B15" s="349"/>
      <c r="C15" s="508"/>
      <c r="D15" s="508"/>
      <c r="E15" s="508"/>
      <c r="F15" s="508"/>
      <c r="G15" s="508"/>
      <c r="H15" s="508"/>
      <c r="I15" s="508"/>
      <c r="J15" s="508"/>
      <c r="K15" s="508"/>
      <c r="L15" s="508"/>
      <c r="M15" s="508"/>
      <c r="N15" s="506" t="str">
        <f>IF(SUM(C15:M16)=0," ",SUM(C15:M16))</f>
        <v> </v>
      </c>
    </row>
    <row r="16" spans="1:14" s="91" customFormat="1" ht="11.25" customHeight="1">
      <c r="A16" s="347" t="s">
        <v>365</v>
      </c>
      <c r="B16" s="350" t="s">
        <v>6</v>
      </c>
      <c r="C16" s="509"/>
      <c r="D16" s="509"/>
      <c r="E16" s="509"/>
      <c r="F16" s="509"/>
      <c r="G16" s="509"/>
      <c r="H16" s="509"/>
      <c r="I16" s="509"/>
      <c r="J16" s="509"/>
      <c r="K16" s="509"/>
      <c r="L16" s="509"/>
      <c r="M16" s="509"/>
      <c r="N16" s="507"/>
    </row>
    <row r="17" spans="1:14" s="91" customFormat="1" ht="15" customHeight="1">
      <c r="A17" s="343" t="s">
        <v>144</v>
      </c>
      <c r="B17" s="344" t="s">
        <v>7</v>
      </c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107" t="str">
        <f>IF(SUM(C17:M17)=0," ",SUM(C17:M17))</f>
        <v> </v>
      </c>
    </row>
    <row r="18" spans="1:14" s="91" customFormat="1" ht="15" customHeight="1">
      <c r="A18" s="343" t="s">
        <v>108</v>
      </c>
      <c r="B18" s="344" t="s">
        <v>8</v>
      </c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107" t="str">
        <f>IF(SUM(C18:M18)=0," ",SUM(C18:M18))</f>
        <v> </v>
      </c>
    </row>
    <row r="19" spans="1:14" s="91" customFormat="1" ht="12.75" customHeight="1">
      <c r="A19" s="345" t="s">
        <v>214</v>
      </c>
      <c r="B19" s="349"/>
      <c r="C19" s="508"/>
      <c r="D19" s="508"/>
      <c r="E19" s="508"/>
      <c r="F19" s="508"/>
      <c r="G19" s="508"/>
      <c r="H19" s="508"/>
      <c r="I19" s="508"/>
      <c r="J19" s="508"/>
      <c r="K19" s="508"/>
      <c r="L19" s="508"/>
      <c r="M19" s="508"/>
      <c r="N19" s="506" t="str">
        <f>IF(SUM(C19:M20)=0," ",SUM(C19:M20))</f>
        <v> </v>
      </c>
    </row>
    <row r="20" spans="1:14" s="91" customFormat="1" ht="11.25" customHeight="1">
      <c r="A20" s="347" t="s">
        <v>215</v>
      </c>
      <c r="B20" s="350" t="s">
        <v>9</v>
      </c>
      <c r="C20" s="509"/>
      <c r="D20" s="509"/>
      <c r="E20" s="509"/>
      <c r="F20" s="509"/>
      <c r="G20" s="509"/>
      <c r="H20" s="509"/>
      <c r="I20" s="509"/>
      <c r="J20" s="509"/>
      <c r="K20" s="509"/>
      <c r="L20" s="509"/>
      <c r="M20" s="509"/>
      <c r="N20" s="507"/>
    </row>
    <row r="21" spans="1:14" s="91" customFormat="1" ht="15" customHeight="1">
      <c r="A21" s="343" t="s">
        <v>366</v>
      </c>
      <c r="B21" s="344" t="s">
        <v>10</v>
      </c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107" t="str">
        <f>IF(SUM(C21:M21)=0," ",SUM(C21:M21))</f>
        <v> </v>
      </c>
    </row>
    <row r="22" spans="1:14" s="91" customFormat="1" ht="15" customHeight="1">
      <c r="A22" s="343" t="s">
        <v>145</v>
      </c>
      <c r="B22" s="344" t="s">
        <v>11</v>
      </c>
      <c r="C22" s="371"/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107" t="str">
        <f aca="true" t="shared" si="1" ref="N22:N27">IF(SUM(C22:M22)=0," ",SUM(C22:M22))</f>
        <v> </v>
      </c>
    </row>
    <row r="23" spans="1:14" s="91" customFormat="1" ht="15" customHeight="1">
      <c r="A23" s="343" t="s">
        <v>146</v>
      </c>
      <c r="B23" s="344" t="s">
        <v>13</v>
      </c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107" t="str">
        <f t="shared" si="1"/>
        <v> </v>
      </c>
    </row>
    <row r="24" spans="1:14" s="91" customFormat="1" ht="15" customHeight="1">
      <c r="A24" s="343" t="s">
        <v>147</v>
      </c>
      <c r="B24" s="344" t="s">
        <v>12</v>
      </c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107" t="str">
        <f t="shared" si="1"/>
        <v> </v>
      </c>
    </row>
    <row r="25" spans="1:14" s="91" customFormat="1" ht="15" customHeight="1">
      <c r="A25" s="343" t="s">
        <v>148</v>
      </c>
      <c r="B25" s="344" t="s">
        <v>14</v>
      </c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107" t="str">
        <f t="shared" si="1"/>
        <v> </v>
      </c>
    </row>
    <row r="26" spans="1:14" s="91" customFormat="1" ht="15" customHeight="1">
      <c r="A26" s="351" t="s">
        <v>149</v>
      </c>
      <c r="B26" s="344" t="s">
        <v>15</v>
      </c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107" t="str">
        <f t="shared" si="1"/>
        <v> </v>
      </c>
    </row>
    <row r="27" spans="1:14" s="91" customFormat="1" ht="15" customHeight="1">
      <c r="A27" s="343" t="s">
        <v>86</v>
      </c>
      <c r="B27" s="344" t="s">
        <v>17</v>
      </c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107" t="str">
        <f t="shared" si="1"/>
        <v> </v>
      </c>
    </row>
    <row r="28" spans="1:14" s="91" customFormat="1" ht="11.25" customHeight="1">
      <c r="A28" s="352" t="s">
        <v>216</v>
      </c>
      <c r="B28" s="353"/>
      <c r="C28" s="506" t="str">
        <f>IF(SUM(C31,C37:C39)=0," ",SUM(C31,C37:C39))</f>
        <v> </v>
      </c>
      <c r="D28" s="506" t="str">
        <f aca="true" t="shared" si="2" ref="D28:M28">IF(SUM(D31,D37:D39)=0," ",SUM(D31,D37:D39))</f>
        <v> </v>
      </c>
      <c r="E28" s="506" t="str">
        <f t="shared" si="2"/>
        <v> </v>
      </c>
      <c r="F28" s="506" t="str">
        <f t="shared" si="2"/>
        <v> </v>
      </c>
      <c r="G28" s="506" t="str">
        <f t="shared" si="2"/>
        <v> </v>
      </c>
      <c r="H28" s="506" t="str">
        <f t="shared" si="2"/>
        <v> </v>
      </c>
      <c r="I28" s="506" t="str">
        <f t="shared" si="2"/>
        <v> </v>
      </c>
      <c r="J28" s="506" t="str">
        <f t="shared" si="2"/>
        <v> </v>
      </c>
      <c r="K28" s="506" t="str">
        <f t="shared" si="2"/>
        <v> </v>
      </c>
      <c r="L28" s="506" t="str">
        <f t="shared" si="2"/>
        <v> </v>
      </c>
      <c r="M28" s="506" t="str">
        <f t="shared" si="2"/>
        <v> </v>
      </c>
      <c r="N28" s="520" t="str">
        <f>IF(SUM(C28:M30)=0," ",SUM(C28:M30))</f>
        <v> </v>
      </c>
    </row>
    <row r="29" spans="1:14" s="91" customFormat="1" ht="11.25" customHeight="1">
      <c r="A29" s="354" t="s">
        <v>467</v>
      </c>
      <c r="B29" s="337"/>
      <c r="C29" s="516"/>
      <c r="D29" s="516"/>
      <c r="E29" s="516"/>
      <c r="F29" s="516"/>
      <c r="G29" s="516"/>
      <c r="H29" s="516"/>
      <c r="I29" s="516"/>
      <c r="J29" s="516"/>
      <c r="K29" s="516"/>
      <c r="L29" s="516"/>
      <c r="M29" s="516"/>
      <c r="N29" s="521"/>
    </row>
    <row r="30" spans="1:14" s="91" customFormat="1" ht="11.25" customHeight="1">
      <c r="A30" s="355" t="s">
        <v>217</v>
      </c>
      <c r="B30" s="356" t="s">
        <v>103</v>
      </c>
      <c r="C30" s="507"/>
      <c r="D30" s="507"/>
      <c r="E30" s="507"/>
      <c r="F30" s="507"/>
      <c r="G30" s="507"/>
      <c r="H30" s="507"/>
      <c r="I30" s="507"/>
      <c r="J30" s="507"/>
      <c r="K30" s="507"/>
      <c r="L30" s="507"/>
      <c r="M30" s="507"/>
      <c r="N30" s="522"/>
    </row>
    <row r="31" spans="1:14" s="91" customFormat="1" ht="12.75" customHeight="1">
      <c r="A31" s="357" t="s">
        <v>85</v>
      </c>
      <c r="B31" s="510" t="s">
        <v>18</v>
      </c>
      <c r="C31" s="513"/>
      <c r="D31" s="513"/>
      <c r="E31" s="513"/>
      <c r="F31" s="513"/>
      <c r="G31" s="513"/>
      <c r="H31" s="513"/>
      <c r="I31" s="513"/>
      <c r="J31" s="513"/>
      <c r="K31" s="513"/>
      <c r="L31" s="513"/>
      <c r="M31" s="513"/>
      <c r="N31" s="506" t="str">
        <f>IF(SUM(C31:M33)=0," ",SUM(C31:M33))</f>
        <v> </v>
      </c>
    </row>
    <row r="32" spans="1:14" s="91" customFormat="1" ht="12" customHeight="1">
      <c r="A32" s="357" t="s">
        <v>367</v>
      </c>
      <c r="B32" s="511"/>
      <c r="C32" s="514"/>
      <c r="D32" s="514"/>
      <c r="E32" s="514"/>
      <c r="F32" s="514"/>
      <c r="G32" s="514"/>
      <c r="H32" s="514"/>
      <c r="I32" s="514"/>
      <c r="J32" s="514"/>
      <c r="K32" s="514"/>
      <c r="L32" s="514"/>
      <c r="M32" s="514"/>
      <c r="N32" s="516"/>
    </row>
    <row r="33" spans="1:14" s="91" customFormat="1" ht="11.25" customHeight="1">
      <c r="A33" s="358" t="s">
        <v>276</v>
      </c>
      <c r="B33" s="512"/>
      <c r="C33" s="515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07"/>
    </row>
    <row r="34" spans="1:14" s="91" customFormat="1" ht="16.5" customHeight="1">
      <c r="A34" s="360" t="s">
        <v>368</v>
      </c>
      <c r="B34" s="361" t="s">
        <v>19</v>
      </c>
      <c r="C34" s="373"/>
      <c r="D34" s="373"/>
      <c r="E34" s="373"/>
      <c r="F34" s="372"/>
      <c r="G34" s="372"/>
      <c r="H34" s="372"/>
      <c r="I34" s="372"/>
      <c r="J34" s="372"/>
      <c r="K34" s="372"/>
      <c r="L34" s="372"/>
      <c r="M34" s="372"/>
      <c r="N34" s="106" t="str">
        <f>IF(SUM(C34:M34)=0," ",SUM(C34:M34))</f>
        <v> </v>
      </c>
    </row>
    <row r="35" spans="1:14" s="91" customFormat="1" ht="17.25" customHeight="1">
      <c r="A35" s="362" t="s">
        <v>433</v>
      </c>
      <c r="B35" s="359" t="s">
        <v>20</v>
      </c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106" t="str">
        <f>IF(SUM(C35:M35)=0," ",SUM(C35:M35))</f>
        <v> </v>
      </c>
    </row>
    <row r="36" spans="1:14" s="91" customFormat="1" ht="16.5" customHeight="1">
      <c r="A36" s="362" t="s">
        <v>87</v>
      </c>
      <c r="B36" s="359" t="s">
        <v>31</v>
      </c>
      <c r="C36" s="373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106" t="str">
        <f>IF(SUM(C36:M36)=0," ",SUM(C36:M36))</f>
        <v> </v>
      </c>
    </row>
    <row r="37" spans="1:14" ht="10.5" customHeight="1">
      <c r="A37" s="363" t="s">
        <v>417</v>
      </c>
      <c r="B37" s="364"/>
      <c r="C37" s="508"/>
      <c r="D37" s="508"/>
      <c r="E37" s="508"/>
      <c r="F37" s="508"/>
      <c r="G37" s="508"/>
      <c r="H37" s="508"/>
      <c r="I37" s="508"/>
      <c r="J37" s="508"/>
      <c r="K37" s="508"/>
      <c r="L37" s="508"/>
      <c r="M37" s="508"/>
      <c r="N37" s="506" t="str">
        <f>IF(SUM(C37:M38)=0," ",)</f>
        <v> </v>
      </c>
    </row>
    <row r="38" spans="1:14" ht="11.25" customHeight="1">
      <c r="A38" s="365" t="s">
        <v>369</v>
      </c>
      <c r="B38" s="366" t="s">
        <v>21</v>
      </c>
      <c r="C38" s="509"/>
      <c r="D38" s="509"/>
      <c r="E38" s="509"/>
      <c r="F38" s="509"/>
      <c r="G38" s="509"/>
      <c r="H38" s="509"/>
      <c r="I38" s="509"/>
      <c r="J38" s="509"/>
      <c r="K38" s="509"/>
      <c r="L38" s="509"/>
      <c r="M38" s="509"/>
      <c r="N38" s="507"/>
    </row>
    <row r="39" spans="1:14" ht="17.25" customHeight="1">
      <c r="A39" s="367" t="s">
        <v>418</v>
      </c>
      <c r="B39" s="368" t="s">
        <v>101</v>
      </c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106" t="str">
        <f>IF(SUM(C39:M39)=0," ",SUM(C39:M39))</f>
        <v> </v>
      </c>
    </row>
    <row r="40" spans="1:2" ht="9" customHeight="1">
      <c r="A40" s="369"/>
      <c r="B40" s="319"/>
    </row>
    <row r="41" spans="1:2" ht="12.75">
      <c r="A41" s="370" t="s">
        <v>314</v>
      </c>
      <c r="B41" s="319"/>
    </row>
    <row r="42" ht="9.75" customHeight="1">
      <c r="N42" s="89"/>
    </row>
  </sheetData>
  <sheetProtection password="C71F" sheet="1" objects="1" scenarios="1" selectLockedCells="1"/>
  <mergeCells count="97">
    <mergeCell ref="I28:I30"/>
    <mergeCell ref="J28:J30"/>
    <mergeCell ref="K28:K30"/>
    <mergeCell ref="L28:L30"/>
    <mergeCell ref="M28:M30"/>
    <mergeCell ref="N28:N30"/>
    <mergeCell ref="C28:C30"/>
    <mergeCell ref="D28:D30"/>
    <mergeCell ref="E28:E30"/>
    <mergeCell ref="F28:F30"/>
    <mergeCell ref="G28:G30"/>
    <mergeCell ref="H28:H30"/>
    <mergeCell ref="I19:I20"/>
    <mergeCell ref="J19:J20"/>
    <mergeCell ref="K19:K20"/>
    <mergeCell ref="L19:L20"/>
    <mergeCell ref="M19:M20"/>
    <mergeCell ref="N19:N20"/>
    <mergeCell ref="C19:C20"/>
    <mergeCell ref="D19:D20"/>
    <mergeCell ref="E19:E20"/>
    <mergeCell ref="F19:F20"/>
    <mergeCell ref="G19:G20"/>
    <mergeCell ref="H19:H20"/>
    <mergeCell ref="I15:I16"/>
    <mergeCell ref="J15:J16"/>
    <mergeCell ref="K15:K16"/>
    <mergeCell ref="L15:L16"/>
    <mergeCell ref="M15:M16"/>
    <mergeCell ref="N15:N16"/>
    <mergeCell ref="C15:C16"/>
    <mergeCell ref="D15:D16"/>
    <mergeCell ref="E15:E16"/>
    <mergeCell ref="F15:F16"/>
    <mergeCell ref="G15:G16"/>
    <mergeCell ref="H15:H16"/>
    <mergeCell ref="I13:I14"/>
    <mergeCell ref="J13:J14"/>
    <mergeCell ref="K13:K14"/>
    <mergeCell ref="L13:L14"/>
    <mergeCell ref="M13:M14"/>
    <mergeCell ref="N13:N14"/>
    <mergeCell ref="G9:G10"/>
    <mergeCell ref="H9:H10"/>
    <mergeCell ref="I9:I10"/>
    <mergeCell ref="J9:J10"/>
    <mergeCell ref="C13:C14"/>
    <mergeCell ref="D13:D14"/>
    <mergeCell ref="E13:E14"/>
    <mergeCell ref="F13:F14"/>
    <mergeCell ref="G13:G14"/>
    <mergeCell ref="H13:H14"/>
    <mergeCell ref="D6:D8"/>
    <mergeCell ref="C6:C8"/>
    <mergeCell ref="C9:C10"/>
    <mergeCell ref="D9:D10"/>
    <mergeCell ref="E9:E10"/>
    <mergeCell ref="F9:F10"/>
    <mergeCell ref="J6:J8"/>
    <mergeCell ref="I6:I8"/>
    <mergeCell ref="H6:H8"/>
    <mergeCell ref="G6:G8"/>
    <mergeCell ref="F6:F8"/>
    <mergeCell ref="E6:E8"/>
    <mergeCell ref="K37:K38"/>
    <mergeCell ref="L37:L38"/>
    <mergeCell ref="N6:N8"/>
    <mergeCell ref="M6:M8"/>
    <mergeCell ref="L6:L8"/>
    <mergeCell ref="K6:K8"/>
    <mergeCell ref="K9:K10"/>
    <mergeCell ref="L9:L10"/>
    <mergeCell ref="M9:M10"/>
    <mergeCell ref="N9:N10"/>
    <mergeCell ref="N31:N33"/>
    <mergeCell ref="J31:J33"/>
    <mergeCell ref="L31:L33"/>
    <mergeCell ref="M31:M33"/>
    <mergeCell ref="H31:H33"/>
    <mergeCell ref="I31:I33"/>
    <mergeCell ref="K31:K33"/>
    <mergeCell ref="B31:B33"/>
    <mergeCell ref="C31:C33"/>
    <mergeCell ref="D31:D33"/>
    <mergeCell ref="F31:F33"/>
    <mergeCell ref="E31:E33"/>
    <mergeCell ref="G31:G33"/>
    <mergeCell ref="N37:N38"/>
    <mergeCell ref="E37:E38"/>
    <mergeCell ref="C37:C38"/>
    <mergeCell ref="D37:D38"/>
    <mergeCell ref="F37:F38"/>
    <mergeCell ref="G37:G38"/>
    <mergeCell ref="H37:H38"/>
    <mergeCell ref="M37:M38"/>
    <mergeCell ref="I37:I38"/>
    <mergeCell ref="J37:J38"/>
  </mergeCells>
  <printOptions/>
  <pageMargins left="0.1968503937007874" right="0" top="0.3937007874015748" bottom="0" header="0.11811023622047245" footer="0.11811023622047245"/>
  <pageSetup horizontalDpi="600" verticalDpi="600" orientation="landscape" paperSize="9" r:id="rId1"/>
  <headerFooter alignWithMargins="0">
    <oddHeader>&amp;R- 9 -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Seva</dc:creator>
  <cp:keywords/>
  <dc:description/>
  <cp:lastModifiedBy>User</cp:lastModifiedBy>
  <cp:lastPrinted>2013-09-11T12:14:25Z</cp:lastPrinted>
  <dcterms:created xsi:type="dcterms:W3CDTF">2000-07-14T07:05:42Z</dcterms:created>
  <dcterms:modified xsi:type="dcterms:W3CDTF">2014-09-23T17:10:51Z</dcterms:modified>
  <cp:category/>
  <cp:version/>
  <cp:contentType/>
  <cp:contentStatus/>
</cp:coreProperties>
</file>